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WebDev1\Desktop\"/>
    </mc:Choice>
  </mc:AlternateContent>
  <bookViews>
    <workbookView xWindow="9555" yWindow="-15" windowWidth="9600" windowHeight="9360" firstSheet="8" activeTab="13"/>
  </bookViews>
  <sheets>
    <sheet name="FamCtJdg" sheetId="19" r:id="rId1"/>
    <sheet name="DistAtty" sheetId="86" r:id="rId2"/>
    <sheet name="26Cong" sheetId="4" r:id="rId3"/>
    <sheet name="59Sen" sheetId="8" r:id="rId4"/>
    <sheet name="60Sen" sheetId="9" r:id="rId5"/>
    <sheet name="61Sen" sheetId="10" r:id="rId6"/>
    <sheet name="143Assm" sheetId="14" r:id="rId7"/>
    <sheet name="144Assm" sheetId="15" r:id="rId8"/>
    <sheet name="ClarJustCldnJust" sheetId="25" r:id="rId9"/>
    <sheet name="LancCouncilNColCouncil" sheetId="80" r:id="rId10"/>
    <sheet name="144SCM" sheetId="83" r:id="rId11"/>
    <sheet name="144SCF" sheetId="84" r:id="rId12"/>
    <sheet name="144JD " sheetId="87" r:id="rId13"/>
    <sheet name="144JA" sheetId="88" r:id="rId14"/>
  </sheets>
  <definedNames>
    <definedName name="_xlnm.Print_Titles" localSheetId="6">'143Assm'!$1:$2</definedName>
    <definedName name="_xlnm.Print_Titles" localSheetId="7">'144Assm'!$1:$2</definedName>
    <definedName name="_xlnm.Print_Titles" localSheetId="13">'144JA'!$1:$2</definedName>
    <definedName name="_xlnm.Print_Titles" localSheetId="12">'144JD '!$1:$2</definedName>
    <definedName name="_xlnm.Print_Titles" localSheetId="11">'144SCF'!$1:$2</definedName>
    <definedName name="_xlnm.Print_Titles" localSheetId="10">'144SCM'!$1:$2</definedName>
    <definedName name="_xlnm.Print_Titles" localSheetId="2">'26Cong'!$1:$2</definedName>
    <definedName name="_xlnm.Print_Titles" localSheetId="3">'59Sen'!$1:$2</definedName>
    <definedName name="_xlnm.Print_Titles" localSheetId="4">'60Sen'!$1:$2</definedName>
    <definedName name="_xlnm.Print_Titles" localSheetId="5">'61Sen'!$1:$2</definedName>
    <definedName name="_xlnm.Print_Titles" localSheetId="8">ClarJustCldnJust!$23:$24</definedName>
    <definedName name="_xlnm.Print_Titles" localSheetId="1">DistAtty!$1:$2</definedName>
    <definedName name="_xlnm.Print_Titles" localSheetId="0">FamCtJdg!$1:$2</definedName>
    <definedName name="_xlnm.Print_Titles" localSheetId="9">LancCouncilNColCouncil!$36:$37</definedName>
    <definedName name="Z_255A2FC1_E4A2_11D5_A6BE_A855A2DA7330_.wvu.PrintTitles" localSheetId="6" hidden="1">'143Assm'!$1:$2</definedName>
    <definedName name="Z_255A2FC1_E4A2_11D5_A6BE_A855A2DA7330_.wvu.PrintTitles" localSheetId="7" hidden="1">'144Assm'!$1:$2</definedName>
    <definedName name="Z_255A2FC1_E4A2_11D5_A6BE_A855A2DA7330_.wvu.PrintTitles" localSheetId="13" hidden="1">'144JA'!$1:$2</definedName>
    <definedName name="Z_255A2FC1_E4A2_11D5_A6BE_A855A2DA7330_.wvu.PrintTitles" localSheetId="12" hidden="1">'144JD '!$1:$2</definedName>
    <definedName name="Z_255A2FC1_E4A2_11D5_A6BE_A855A2DA7330_.wvu.PrintTitles" localSheetId="11" hidden="1">'144SCF'!$1:$2</definedName>
    <definedName name="Z_255A2FC1_E4A2_11D5_A6BE_A855A2DA7330_.wvu.PrintTitles" localSheetId="10" hidden="1">'144SCM'!$1:$2</definedName>
    <definedName name="Z_255A2FC1_E4A2_11D5_A6BE_A855A2DA7330_.wvu.PrintTitles" localSheetId="2" hidden="1">'26Cong'!$1:$2</definedName>
    <definedName name="Z_255A2FC1_E4A2_11D5_A6BE_A855A2DA7330_.wvu.PrintTitles" localSheetId="3" hidden="1">'59Sen'!$1:$2</definedName>
    <definedName name="Z_255A2FC1_E4A2_11D5_A6BE_A855A2DA7330_.wvu.PrintTitles" localSheetId="4" hidden="1">'60Sen'!$1:$2</definedName>
    <definedName name="Z_255A2FC1_E4A2_11D5_A6BE_A855A2DA7330_.wvu.PrintTitles" localSheetId="5" hidden="1">'61Sen'!$1:$2</definedName>
    <definedName name="Z_255A2FC1_E4A2_11D5_A6BE_A855A2DA7330_.wvu.PrintTitles" localSheetId="8" hidden="1">ClarJustCldnJust!$23:$24</definedName>
    <definedName name="Z_255A2FC1_E4A2_11D5_A6BE_A855A2DA7330_.wvu.PrintTitles" localSheetId="1" hidden="1">DistAtty!$1:$2</definedName>
    <definedName name="Z_255A2FC1_E4A2_11D5_A6BE_A855A2DA7330_.wvu.PrintTitles" localSheetId="0" hidden="1">FamCtJdg!$1:$2</definedName>
    <definedName name="Z_255A2FC1_E4A2_11D5_A6BE_A855A2DA7330_.wvu.PrintTitles" localSheetId="9" hidden="1">LancCouncilNColCouncil!$36:$37</definedName>
  </definedNames>
  <calcPr calcId="162913" fullCalcOnLoad="1"/>
</workbook>
</file>

<file path=xl/calcChain.xml><?xml version="1.0" encoding="utf-8"?>
<calcChain xmlns="http://schemas.openxmlformats.org/spreadsheetml/2006/main">
  <c r="E5" i="80" l="1"/>
  <c r="E6" i="80"/>
  <c r="E7" i="80"/>
  <c r="E8" i="80"/>
  <c r="E9" i="80"/>
  <c r="E10" i="80"/>
  <c r="E11" i="80"/>
  <c r="E12" i="80"/>
  <c r="D12" i="80" s="1"/>
  <c r="E13" i="80"/>
  <c r="E14" i="80"/>
  <c r="E15" i="80"/>
  <c r="E16" i="80"/>
  <c r="E17" i="80"/>
  <c r="E18" i="80"/>
  <c r="E19" i="80"/>
  <c r="E20" i="80"/>
  <c r="D20" i="80" s="1"/>
  <c r="E21" i="80"/>
  <c r="E22" i="80"/>
  <c r="E23" i="80"/>
  <c r="E24" i="80"/>
  <c r="E25" i="80"/>
  <c r="E26" i="80"/>
  <c r="E27" i="80"/>
  <c r="E28" i="80"/>
  <c r="D28" i="80" s="1"/>
  <c r="E29" i="80"/>
  <c r="E30" i="80"/>
  <c r="E31" i="80"/>
  <c r="E32" i="80"/>
  <c r="E33" i="80"/>
  <c r="D5" i="80"/>
  <c r="D6" i="80"/>
  <c r="D7" i="80"/>
  <c r="D8" i="80"/>
  <c r="D9" i="80"/>
  <c r="D10" i="80"/>
  <c r="D11" i="80"/>
  <c r="D13" i="80"/>
  <c r="D14" i="80"/>
  <c r="D15" i="80"/>
  <c r="D16" i="80"/>
  <c r="D17" i="80"/>
  <c r="D18" i="80"/>
  <c r="D19" i="80"/>
  <c r="D21" i="80"/>
  <c r="D22" i="80"/>
  <c r="D23" i="80"/>
  <c r="D24" i="80"/>
  <c r="D25" i="80"/>
  <c r="D26" i="80"/>
  <c r="D27" i="80"/>
  <c r="D29" i="80"/>
  <c r="D30" i="80"/>
  <c r="D31" i="80"/>
  <c r="D32" i="80"/>
  <c r="D33" i="80"/>
  <c r="C34" i="80"/>
  <c r="B34" i="80"/>
  <c r="G5" i="25"/>
  <c r="G6" i="25"/>
  <c r="G7" i="25"/>
  <c r="G8" i="25"/>
  <c r="F8" i="25" s="1"/>
  <c r="G9" i="25"/>
  <c r="G10" i="25"/>
  <c r="G11" i="25"/>
  <c r="G12" i="25"/>
  <c r="G13" i="25"/>
  <c r="G14" i="25"/>
  <c r="F14" i="25" s="1"/>
  <c r="G15" i="25"/>
  <c r="G16" i="25"/>
  <c r="F16" i="25" s="1"/>
  <c r="F5" i="25"/>
  <c r="F7" i="25"/>
  <c r="F9" i="25"/>
  <c r="F10" i="25"/>
  <c r="F11" i="25"/>
  <c r="F12" i="25"/>
  <c r="F13" i="25"/>
  <c r="F15" i="25"/>
  <c r="E17" i="25"/>
  <c r="D17" i="25"/>
  <c r="C17" i="25"/>
  <c r="B17" i="25"/>
  <c r="C153" i="15"/>
  <c r="C159" i="15" s="1"/>
  <c r="E145" i="15"/>
  <c r="D145" i="15"/>
  <c r="E146" i="15"/>
  <c r="D146" i="15"/>
  <c r="E147" i="15"/>
  <c r="D147" i="15" s="1"/>
  <c r="E148" i="15"/>
  <c r="D148" i="15" s="1"/>
  <c r="E149" i="15"/>
  <c r="D149" i="15"/>
  <c r="E150" i="15"/>
  <c r="D150" i="15"/>
  <c r="E151" i="15"/>
  <c r="D151" i="15"/>
  <c r="E152" i="15"/>
  <c r="D152" i="15" s="1"/>
  <c r="E153" i="15"/>
  <c r="E159" i="15"/>
  <c r="B153" i="15"/>
  <c r="B159" i="15"/>
  <c r="C156" i="84"/>
  <c r="B156" i="84"/>
  <c r="B129" i="84"/>
  <c r="B118" i="84"/>
  <c r="B89" i="84"/>
  <c r="B48" i="84"/>
  <c r="B30" i="84"/>
  <c r="C48" i="84"/>
  <c r="C156" i="83"/>
  <c r="C161" i="83" s="1"/>
  <c r="C163" i="83" s="1"/>
  <c r="B156" i="83"/>
  <c r="B161" i="83" s="1"/>
  <c r="B163" i="83"/>
  <c r="B89" i="83"/>
  <c r="B135" i="83" s="1"/>
  <c r="E74" i="83"/>
  <c r="E101" i="83"/>
  <c r="E111" i="83"/>
  <c r="D111" i="83" s="1"/>
  <c r="D74" i="83"/>
  <c r="D101" i="83"/>
  <c r="C48" i="83"/>
  <c r="B48" i="83"/>
  <c r="B133" i="83" s="1"/>
  <c r="F15" i="10"/>
  <c r="F16" i="10" s="1"/>
  <c r="D97" i="10"/>
  <c r="D150" i="10" s="1"/>
  <c r="B9" i="10"/>
  <c r="B19" i="10" s="1"/>
  <c r="B14" i="10"/>
  <c r="B20" i="10" s="1"/>
  <c r="B16" i="10"/>
  <c r="B21" i="10"/>
  <c r="B82" i="10"/>
  <c r="B149" i="10" s="1"/>
  <c r="B97" i="10"/>
  <c r="B150" i="10" s="1"/>
  <c r="B105" i="10"/>
  <c r="B151" i="10"/>
  <c r="B144" i="10"/>
  <c r="B152" i="10"/>
  <c r="C9" i="10"/>
  <c r="C19" i="10" s="1"/>
  <c r="C14" i="10"/>
  <c r="C20" i="10" s="1"/>
  <c r="C16" i="10"/>
  <c r="C21" i="10" s="1"/>
  <c r="C82" i="10"/>
  <c r="C149" i="10" s="1"/>
  <c r="C97" i="10"/>
  <c r="C150" i="10" s="1"/>
  <c r="C105" i="10"/>
  <c r="C151" i="10" s="1"/>
  <c r="C144" i="10"/>
  <c r="C152" i="10" s="1"/>
  <c r="D9" i="10"/>
  <c r="D19" i="10"/>
  <c r="D14" i="10"/>
  <c r="D20" i="10"/>
  <c r="D16" i="10"/>
  <c r="D21" i="10"/>
  <c r="D82" i="10"/>
  <c r="D149" i="10" s="1"/>
  <c r="D105" i="10"/>
  <c r="D151" i="10" s="1"/>
  <c r="D144" i="10"/>
  <c r="D152" i="10" s="1"/>
  <c r="F5" i="10"/>
  <c r="E5" i="10" s="1"/>
  <c r="E9" i="10" s="1"/>
  <c r="E19" i="10" s="1"/>
  <c r="F6" i="10"/>
  <c r="E6" i="10"/>
  <c r="F7" i="10"/>
  <c r="E7" i="10"/>
  <c r="F8" i="10"/>
  <c r="E8" i="10" s="1"/>
  <c r="F10" i="10"/>
  <c r="F14" i="10" s="1"/>
  <c r="F20" i="10" s="1"/>
  <c r="E10" i="10"/>
  <c r="E14" i="10" s="1"/>
  <c r="E20" i="10" s="1"/>
  <c r="F11" i="10"/>
  <c r="E11" i="10"/>
  <c r="F12" i="10"/>
  <c r="E12" i="10" s="1"/>
  <c r="F13" i="10"/>
  <c r="E13" i="10" s="1"/>
  <c r="E15" i="10"/>
  <c r="E16" i="10"/>
  <c r="E21" i="10" s="1"/>
  <c r="F25" i="10"/>
  <c r="E25" i="10" s="1"/>
  <c r="F26" i="10"/>
  <c r="F27" i="10"/>
  <c r="E27" i="10" s="1"/>
  <c r="F28" i="10"/>
  <c r="E28" i="10" s="1"/>
  <c r="F29" i="10"/>
  <c r="E29" i="10" s="1"/>
  <c r="F30" i="10"/>
  <c r="E30" i="10" s="1"/>
  <c r="F31" i="10"/>
  <c r="E31" i="10" s="1"/>
  <c r="F32" i="10"/>
  <c r="E32" i="10" s="1"/>
  <c r="F33" i="10"/>
  <c r="E33" i="10" s="1"/>
  <c r="F34" i="10"/>
  <c r="E34" i="10" s="1"/>
  <c r="F35" i="10"/>
  <c r="E35" i="10" s="1"/>
  <c r="F36" i="10"/>
  <c r="E36" i="10" s="1"/>
  <c r="F37" i="10"/>
  <c r="E37" i="10" s="1"/>
  <c r="F38" i="10"/>
  <c r="E38" i="10" s="1"/>
  <c r="F39" i="10"/>
  <c r="E39" i="10" s="1"/>
  <c r="F40" i="10"/>
  <c r="E40" i="10" s="1"/>
  <c r="F41" i="10"/>
  <c r="E41" i="10" s="1"/>
  <c r="F42" i="10"/>
  <c r="E42" i="10" s="1"/>
  <c r="F43" i="10"/>
  <c r="E43" i="10" s="1"/>
  <c r="F44" i="10"/>
  <c r="E44" i="10" s="1"/>
  <c r="F45" i="10"/>
  <c r="E45" i="10" s="1"/>
  <c r="F46" i="10"/>
  <c r="E46" i="10" s="1"/>
  <c r="F47" i="10"/>
  <c r="E47" i="10" s="1"/>
  <c r="F48" i="10"/>
  <c r="E48" i="10" s="1"/>
  <c r="F52" i="10"/>
  <c r="E52" i="10" s="1"/>
  <c r="F53" i="10"/>
  <c r="E53" i="10" s="1"/>
  <c r="F54" i="10"/>
  <c r="E54" i="10" s="1"/>
  <c r="F55" i="10"/>
  <c r="E55" i="10" s="1"/>
  <c r="F56" i="10"/>
  <c r="E56" i="10" s="1"/>
  <c r="F57" i="10"/>
  <c r="E57" i="10" s="1"/>
  <c r="F58" i="10"/>
  <c r="E58" i="10" s="1"/>
  <c r="F59" i="10"/>
  <c r="E59" i="10" s="1"/>
  <c r="F60" i="10"/>
  <c r="E60" i="10" s="1"/>
  <c r="F61" i="10"/>
  <c r="E61" i="10" s="1"/>
  <c r="F62" i="10"/>
  <c r="E62" i="10" s="1"/>
  <c r="F63" i="10"/>
  <c r="E63" i="10" s="1"/>
  <c r="F64" i="10"/>
  <c r="E64" i="10" s="1"/>
  <c r="F65" i="10"/>
  <c r="E65" i="10" s="1"/>
  <c r="F66" i="10"/>
  <c r="E66" i="10" s="1"/>
  <c r="F67" i="10"/>
  <c r="E67" i="10" s="1"/>
  <c r="F68" i="10"/>
  <c r="E68" i="10" s="1"/>
  <c r="F69" i="10"/>
  <c r="E69" i="10" s="1"/>
  <c r="F70" i="10"/>
  <c r="E70" i="10" s="1"/>
  <c r="F71" i="10"/>
  <c r="E71" i="10" s="1"/>
  <c r="F72" i="10"/>
  <c r="E72" i="10" s="1"/>
  <c r="F73" i="10"/>
  <c r="E73" i="10" s="1"/>
  <c r="F74" i="10"/>
  <c r="E74" i="10" s="1"/>
  <c r="F75" i="10"/>
  <c r="E75" i="10" s="1"/>
  <c r="F76" i="10"/>
  <c r="E76" i="10" s="1"/>
  <c r="F77" i="10"/>
  <c r="E77" i="10" s="1"/>
  <c r="F78" i="10"/>
  <c r="E78" i="10" s="1"/>
  <c r="F79" i="10"/>
  <c r="E79" i="10" s="1"/>
  <c r="F80" i="10"/>
  <c r="E80" i="10" s="1"/>
  <c r="F81" i="10"/>
  <c r="E81" i="10" s="1"/>
  <c r="F85" i="10"/>
  <c r="E85" i="10" s="1"/>
  <c r="F86" i="10"/>
  <c r="E86" i="10" s="1"/>
  <c r="F87" i="10"/>
  <c r="F88" i="10"/>
  <c r="E88" i="10" s="1"/>
  <c r="F89" i="10"/>
  <c r="E89" i="10" s="1"/>
  <c r="F90" i="10"/>
  <c r="E90" i="10" s="1"/>
  <c r="F91" i="10"/>
  <c r="E91" i="10" s="1"/>
  <c r="F92" i="10"/>
  <c r="E92" i="10" s="1"/>
  <c r="F93" i="10"/>
  <c r="E93" i="10" s="1"/>
  <c r="F94" i="10"/>
  <c r="E94" i="10" s="1"/>
  <c r="F95" i="10"/>
  <c r="E95" i="10" s="1"/>
  <c r="F96" i="10"/>
  <c r="E96" i="10" s="1"/>
  <c r="F102" i="10"/>
  <c r="E102" i="10"/>
  <c r="F103" i="10"/>
  <c r="E103" i="10"/>
  <c r="F104" i="10"/>
  <c r="E104" i="10"/>
  <c r="F108" i="10"/>
  <c r="E108" i="10"/>
  <c r="F109" i="10"/>
  <c r="E109" i="10"/>
  <c r="F110" i="10"/>
  <c r="E110" i="10"/>
  <c r="F111" i="10"/>
  <c r="E111" i="10"/>
  <c r="F112" i="10"/>
  <c r="E112" i="10"/>
  <c r="F113" i="10"/>
  <c r="E113" i="10"/>
  <c r="F114" i="10"/>
  <c r="E114" i="10"/>
  <c r="F115" i="10"/>
  <c r="E115" i="10"/>
  <c r="F116" i="10"/>
  <c r="E116" i="10"/>
  <c r="F117" i="10"/>
  <c r="E117" i="10"/>
  <c r="F118" i="10"/>
  <c r="E118" i="10"/>
  <c r="F119" i="10"/>
  <c r="E119" i="10"/>
  <c r="F120" i="10"/>
  <c r="E120" i="10"/>
  <c r="F121" i="10"/>
  <c r="E121" i="10"/>
  <c r="F122" i="10"/>
  <c r="E122" i="10"/>
  <c r="F123" i="10"/>
  <c r="E123" i="10"/>
  <c r="F124" i="10"/>
  <c r="E124" i="10"/>
  <c r="F125" i="10"/>
  <c r="E125" i="10"/>
  <c r="F126" i="10"/>
  <c r="E126" i="10"/>
  <c r="F127" i="10"/>
  <c r="E127" i="10"/>
  <c r="F128" i="10"/>
  <c r="E128" i="10"/>
  <c r="F129" i="10"/>
  <c r="E129" i="10"/>
  <c r="F130" i="10"/>
  <c r="E130" i="10"/>
  <c r="F131" i="10"/>
  <c r="E131" i="10"/>
  <c r="F132" i="10"/>
  <c r="E132" i="10"/>
  <c r="F133" i="10"/>
  <c r="E133" i="10"/>
  <c r="F134" i="10"/>
  <c r="E134" i="10"/>
  <c r="F135" i="10"/>
  <c r="E135" i="10"/>
  <c r="F136" i="10"/>
  <c r="E136" i="10"/>
  <c r="F137" i="10"/>
  <c r="E137" i="10"/>
  <c r="F138" i="10"/>
  <c r="E138" i="10"/>
  <c r="F139" i="10"/>
  <c r="E139" i="10"/>
  <c r="F140" i="10"/>
  <c r="E140" i="10"/>
  <c r="F141" i="10"/>
  <c r="E141" i="10"/>
  <c r="F142" i="10"/>
  <c r="E142" i="10"/>
  <c r="F143" i="10"/>
  <c r="E143" i="10"/>
  <c r="F21" i="10"/>
  <c r="F105" i="10"/>
  <c r="F151" i="10" s="1"/>
  <c r="F144" i="10"/>
  <c r="F152" i="10" s="1"/>
  <c r="C171" i="9"/>
  <c r="C234" i="9"/>
  <c r="E167" i="9"/>
  <c r="D167" i="9"/>
  <c r="E152" i="9"/>
  <c r="D152" i="9"/>
  <c r="E153" i="9"/>
  <c r="E171" i="9" s="1"/>
  <c r="E234" i="9" s="1"/>
  <c r="D153" i="9"/>
  <c r="E154" i="9"/>
  <c r="D154" i="9"/>
  <c r="E155" i="9"/>
  <c r="D155" i="9"/>
  <c r="E156" i="9"/>
  <c r="D156" i="9"/>
  <c r="E157" i="9"/>
  <c r="D157" i="9"/>
  <c r="E158" i="9"/>
  <c r="D158" i="9"/>
  <c r="E159" i="9"/>
  <c r="D159" i="9"/>
  <c r="E160" i="9"/>
  <c r="D160" i="9"/>
  <c r="E161" i="9"/>
  <c r="D161" i="9"/>
  <c r="E162" i="9"/>
  <c r="D162" i="9"/>
  <c r="E163" i="9"/>
  <c r="D163" i="9"/>
  <c r="E164" i="9"/>
  <c r="D164" i="9"/>
  <c r="E165" i="9"/>
  <c r="D165" i="9"/>
  <c r="E166" i="9"/>
  <c r="D166" i="9"/>
  <c r="E168" i="9"/>
  <c r="D168" i="9"/>
  <c r="E169" i="9"/>
  <c r="D169" i="9"/>
  <c r="E170" i="9"/>
  <c r="D170" i="9"/>
  <c r="B171" i="9"/>
  <c r="B234" i="9"/>
  <c r="B42" i="9"/>
  <c r="B229" i="9"/>
  <c r="B237" i="9" s="1"/>
  <c r="B272" i="9" s="1"/>
  <c r="B67" i="9"/>
  <c r="B230" i="9" s="1"/>
  <c r="B96" i="9"/>
  <c r="B231" i="9"/>
  <c r="B108" i="9"/>
  <c r="B232" i="9"/>
  <c r="B149" i="9"/>
  <c r="B233" i="9" s="1"/>
  <c r="B200" i="9"/>
  <c r="B235" i="9" s="1"/>
  <c r="B226" i="9"/>
  <c r="B236" i="9"/>
  <c r="C42" i="9"/>
  <c r="C229" i="9" s="1"/>
  <c r="C67" i="9"/>
  <c r="C230" i="9" s="1"/>
  <c r="C96" i="9"/>
  <c r="C231" i="9"/>
  <c r="C108" i="9"/>
  <c r="C232" i="9"/>
  <c r="C149" i="9"/>
  <c r="C233" i="9" s="1"/>
  <c r="C200" i="9"/>
  <c r="C235" i="9" s="1"/>
  <c r="C226" i="9"/>
  <c r="C236" i="9"/>
  <c r="E146" i="9"/>
  <c r="D146" i="9" s="1"/>
  <c r="E111" i="9"/>
  <c r="D111" i="9" s="1"/>
  <c r="E112" i="9"/>
  <c r="D112" i="9"/>
  <c r="E113" i="9"/>
  <c r="E114" i="9"/>
  <c r="D114" i="9" s="1"/>
  <c r="E115" i="9"/>
  <c r="D115" i="9" s="1"/>
  <c r="E116" i="9"/>
  <c r="D116" i="9"/>
  <c r="E117" i="9"/>
  <c r="D117" i="9" s="1"/>
  <c r="E118" i="9"/>
  <c r="D118" i="9" s="1"/>
  <c r="E119" i="9"/>
  <c r="D119" i="9" s="1"/>
  <c r="E120" i="9"/>
  <c r="D120" i="9"/>
  <c r="E121" i="9"/>
  <c r="D121" i="9" s="1"/>
  <c r="E122" i="9"/>
  <c r="D122" i="9" s="1"/>
  <c r="E123" i="9"/>
  <c r="D123" i="9" s="1"/>
  <c r="E124" i="9"/>
  <c r="D124" i="9"/>
  <c r="E125" i="9"/>
  <c r="D125" i="9" s="1"/>
  <c r="E126" i="9"/>
  <c r="D126" i="9" s="1"/>
  <c r="E127" i="9"/>
  <c r="D127" i="9" s="1"/>
  <c r="E128" i="9"/>
  <c r="D128" i="9"/>
  <c r="E129" i="9"/>
  <c r="D129" i="9" s="1"/>
  <c r="E130" i="9"/>
  <c r="D130" i="9" s="1"/>
  <c r="E131" i="9"/>
  <c r="D131" i="9" s="1"/>
  <c r="E132" i="9"/>
  <c r="D132" i="9"/>
  <c r="E133" i="9"/>
  <c r="D133" i="9" s="1"/>
  <c r="E134" i="9"/>
  <c r="D134" i="9" s="1"/>
  <c r="E135" i="9"/>
  <c r="D135" i="9" s="1"/>
  <c r="E136" i="9"/>
  <c r="D136" i="9"/>
  <c r="E137" i="9"/>
  <c r="D137" i="9" s="1"/>
  <c r="E138" i="9"/>
  <c r="D138" i="9" s="1"/>
  <c r="E139" i="9"/>
  <c r="D139" i="9" s="1"/>
  <c r="E140" i="9"/>
  <c r="D140" i="9"/>
  <c r="E141" i="9"/>
  <c r="D141" i="9" s="1"/>
  <c r="E142" i="9"/>
  <c r="D142" i="9" s="1"/>
  <c r="E143" i="9"/>
  <c r="D143" i="9" s="1"/>
  <c r="E147" i="9"/>
  <c r="D147" i="9"/>
  <c r="E148" i="9"/>
  <c r="D148" i="9" s="1"/>
  <c r="E180" i="9"/>
  <c r="D180" i="9" s="1"/>
  <c r="E193" i="9"/>
  <c r="D193" i="9"/>
  <c r="E174" i="9"/>
  <c r="D174" i="9" s="1"/>
  <c r="E175" i="9"/>
  <c r="E176" i="9"/>
  <c r="D176" i="9" s="1"/>
  <c r="E177" i="9"/>
  <c r="D177" i="9"/>
  <c r="E178" i="9"/>
  <c r="D178" i="9" s="1"/>
  <c r="E179" i="9"/>
  <c r="D179" i="9" s="1"/>
  <c r="E181" i="9"/>
  <c r="D181" i="9" s="1"/>
  <c r="E182" i="9"/>
  <c r="D182" i="9"/>
  <c r="E183" i="9"/>
  <c r="D183" i="9" s="1"/>
  <c r="E184" i="9"/>
  <c r="D184" i="9" s="1"/>
  <c r="E185" i="9"/>
  <c r="D185" i="9" s="1"/>
  <c r="E186" i="9"/>
  <c r="D186" i="9"/>
  <c r="E187" i="9"/>
  <c r="D187" i="9" s="1"/>
  <c r="E188" i="9"/>
  <c r="D188" i="9" s="1"/>
  <c r="E189" i="9"/>
  <c r="D189" i="9" s="1"/>
  <c r="E194" i="9"/>
  <c r="D194" i="9"/>
  <c r="E195" i="9"/>
  <c r="D195" i="9" s="1"/>
  <c r="E196" i="9"/>
  <c r="D196" i="9" s="1"/>
  <c r="E197" i="9"/>
  <c r="D197" i="9" s="1"/>
  <c r="E198" i="9"/>
  <c r="D198" i="9"/>
  <c r="E199" i="9"/>
  <c r="D199" i="9" s="1"/>
  <c r="E6" i="9"/>
  <c r="D6" i="9" s="1"/>
  <c r="E7" i="9"/>
  <c r="D7" i="9"/>
  <c r="E8" i="9"/>
  <c r="E9" i="9"/>
  <c r="D9" i="9" s="1"/>
  <c r="E10" i="9"/>
  <c r="D10" i="9" s="1"/>
  <c r="E11" i="9"/>
  <c r="D11" i="9"/>
  <c r="E12" i="9"/>
  <c r="D12" i="9" s="1"/>
  <c r="E13" i="9"/>
  <c r="D13" i="9" s="1"/>
  <c r="E14" i="9"/>
  <c r="D14" i="9" s="1"/>
  <c r="E15" i="9"/>
  <c r="D15" i="9"/>
  <c r="E16" i="9"/>
  <c r="D16" i="9" s="1"/>
  <c r="E17" i="9"/>
  <c r="D17" i="9" s="1"/>
  <c r="E18" i="9"/>
  <c r="D18" i="9" s="1"/>
  <c r="E19" i="9"/>
  <c r="D19" i="9"/>
  <c r="E20" i="9"/>
  <c r="D20" i="9" s="1"/>
  <c r="E21" i="9"/>
  <c r="D21" i="9" s="1"/>
  <c r="E22" i="9"/>
  <c r="D22" i="9" s="1"/>
  <c r="E23" i="9"/>
  <c r="D23" i="9"/>
  <c r="E24" i="9"/>
  <c r="D24" i="9" s="1"/>
  <c r="E25" i="9"/>
  <c r="D25" i="9" s="1"/>
  <c r="E26" i="9"/>
  <c r="D26" i="9" s="1"/>
  <c r="E27" i="9"/>
  <c r="D27" i="9"/>
  <c r="E28" i="9"/>
  <c r="D28" i="9" s="1"/>
  <c r="E29" i="9"/>
  <c r="D29" i="9" s="1"/>
  <c r="E30" i="9"/>
  <c r="D30" i="9" s="1"/>
  <c r="E31" i="9"/>
  <c r="D31" i="9"/>
  <c r="E32" i="9"/>
  <c r="D32" i="9" s="1"/>
  <c r="E33" i="9"/>
  <c r="D33" i="9" s="1"/>
  <c r="E34" i="9"/>
  <c r="D34" i="9" s="1"/>
  <c r="E35" i="9"/>
  <c r="D35" i="9"/>
  <c r="E36" i="9"/>
  <c r="D36" i="9" s="1"/>
  <c r="E37" i="9"/>
  <c r="D37" i="9" s="1"/>
  <c r="E38" i="9"/>
  <c r="D38" i="9" s="1"/>
  <c r="E39" i="9"/>
  <c r="D39" i="9"/>
  <c r="E40" i="9"/>
  <c r="D40" i="9" s="1"/>
  <c r="E41" i="9"/>
  <c r="D41" i="9" s="1"/>
  <c r="E45" i="9"/>
  <c r="D45" i="9"/>
  <c r="E46" i="9"/>
  <c r="E47" i="9"/>
  <c r="D47" i="9" s="1"/>
  <c r="E50" i="9"/>
  <c r="D50" i="9" s="1"/>
  <c r="E51" i="9"/>
  <c r="D51" i="9"/>
  <c r="E52" i="9"/>
  <c r="D52" i="9" s="1"/>
  <c r="E53" i="9"/>
  <c r="D53" i="9" s="1"/>
  <c r="E54" i="9"/>
  <c r="D54" i="9" s="1"/>
  <c r="E55" i="9"/>
  <c r="D55" i="9"/>
  <c r="E56" i="9"/>
  <c r="D56" i="9" s="1"/>
  <c r="E57" i="9"/>
  <c r="D57" i="9" s="1"/>
  <c r="E58" i="9"/>
  <c r="D58" i="9" s="1"/>
  <c r="E59" i="9"/>
  <c r="D59" i="9"/>
  <c r="E60" i="9"/>
  <c r="D60" i="9" s="1"/>
  <c r="E61" i="9"/>
  <c r="D61" i="9" s="1"/>
  <c r="E62" i="9"/>
  <c r="D62" i="9" s="1"/>
  <c r="E63" i="9"/>
  <c r="D63" i="9"/>
  <c r="E64" i="9"/>
  <c r="D64" i="9" s="1"/>
  <c r="E65" i="9"/>
  <c r="D65" i="9" s="1"/>
  <c r="E66" i="9"/>
  <c r="D66" i="9" s="1"/>
  <c r="E70" i="9"/>
  <c r="E71" i="9"/>
  <c r="D71" i="9" s="1"/>
  <c r="E72" i="9"/>
  <c r="D72" i="9" s="1"/>
  <c r="E73" i="9"/>
  <c r="D73" i="9"/>
  <c r="E74" i="9"/>
  <c r="D74" i="9" s="1"/>
  <c r="E75" i="9"/>
  <c r="D75" i="9" s="1"/>
  <c r="E76" i="9"/>
  <c r="D76" i="9" s="1"/>
  <c r="E77" i="9"/>
  <c r="D77" i="9"/>
  <c r="E78" i="9"/>
  <c r="D78" i="9" s="1"/>
  <c r="E79" i="9"/>
  <c r="D79" i="9" s="1"/>
  <c r="E80" i="9"/>
  <c r="D80" i="9" s="1"/>
  <c r="E81" i="9"/>
  <c r="D81" i="9"/>
  <c r="E82" i="9"/>
  <c r="D82" i="9" s="1"/>
  <c r="E83" i="9"/>
  <c r="D83" i="9" s="1"/>
  <c r="E84" i="9"/>
  <c r="D84" i="9" s="1"/>
  <c r="E85" i="9"/>
  <c r="D85" i="9"/>
  <c r="E86" i="9"/>
  <c r="D86" i="9" s="1"/>
  <c r="E87" i="9"/>
  <c r="D87" i="9" s="1"/>
  <c r="E88" i="9"/>
  <c r="D88" i="9" s="1"/>
  <c r="E89" i="9"/>
  <c r="D89" i="9"/>
  <c r="E90" i="9"/>
  <c r="D90" i="9" s="1"/>
  <c r="E91" i="9"/>
  <c r="D91" i="9" s="1"/>
  <c r="E92" i="9"/>
  <c r="D92" i="9" s="1"/>
  <c r="E93" i="9"/>
  <c r="D93" i="9"/>
  <c r="E94" i="9"/>
  <c r="D94" i="9" s="1"/>
  <c r="E95" i="9"/>
  <c r="D95" i="9" s="1"/>
  <c r="E98" i="9"/>
  <c r="D98" i="9"/>
  <c r="E99" i="9"/>
  <c r="D99" i="9" s="1"/>
  <c r="E100" i="9"/>
  <c r="D100" i="9" s="1"/>
  <c r="E101" i="9"/>
  <c r="D101" i="9" s="1"/>
  <c r="E102" i="9"/>
  <c r="D102" i="9"/>
  <c r="E103" i="9"/>
  <c r="D103" i="9" s="1"/>
  <c r="E104" i="9"/>
  <c r="E105" i="9"/>
  <c r="D105" i="9" s="1"/>
  <c r="E106" i="9"/>
  <c r="D106" i="9"/>
  <c r="E107" i="9"/>
  <c r="D107" i="9" s="1"/>
  <c r="E203" i="9"/>
  <c r="E204" i="9"/>
  <c r="D204" i="9"/>
  <c r="E205" i="9"/>
  <c r="D205" i="9" s="1"/>
  <c r="E206" i="9"/>
  <c r="D206" i="9" s="1"/>
  <c r="E207" i="9"/>
  <c r="D207" i="9" s="1"/>
  <c r="E208" i="9"/>
  <c r="D208" i="9"/>
  <c r="E209" i="9"/>
  <c r="D209" i="9" s="1"/>
  <c r="E210" i="9"/>
  <c r="D210" i="9" s="1"/>
  <c r="E211" i="9"/>
  <c r="D211" i="9" s="1"/>
  <c r="E212" i="9"/>
  <c r="D212" i="9"/>
  <c r="E213" i="9"/>
  <c r="D213" i="9" s="1"/>
  <c r="E214" i="9"/>
  <c r="D214" i="9" s="1"/>
  <c r="E215" i="9"/>
  <c r="D215" i="9" s="1"/>
  <c r="E216" i="9"/>
  <c r="D216" i="9"/>
  <c r="E217" i="9"/>
  <c r="D217" i="9" s="1"/>
  <c r="E218" i="9"/>
  <c r="D218" i="9" s="1"/>
  <c r="E219" i="9"/>
  <c r="D219" i="9" s="1"/>
  <c r="E220" i="9"/>
  <c r="D220" i="9"/>
  <c r="E221" i="9"/>
  <c r="D221" i="9" s="1"/>
  <c r="E222" i="9"/>
  <c r="D222" i="9" s="1"/>
  <c r="E223" i="9"/>
  <c r="D223" i="9" s="1"/>
  <c r="E224" i="9"/>
  <c r="D224" i="9"/>
  <c r="E225" i="9"/>
  <c r="D225" i="9" s="1"/>
  <c r="B243" i="9"/>
  <c r="B251" i="9" s="1"/>
  <c r="B248" i="9"/>
  <c r="B252" i="9"/>
  <c r="B253" i="9" s="1"/>
  <c r="B268" i="9" s="1"/>
  <c r="B264" i="9"/>
  <c r="B269" i="9" s="1"/>
  <c r="B271" i="9" s="1"/>
  <c r="B273" i="9" s="1"/>
  <c r="E134" i="8"/>
  <c r="E135" i="8"/>
  <c r="E136" i="8"/>
  <c r="F731" i="86"/>
  <c r="F732" i="86"/>
  <c r="F733" i="86"/>
  <c r="E137" i="8"/>
  <c r="E176" i="8" s="1"/>
  <c r="E7" i="8"/>
  <c r="E37" i="8"/>
  <c r="E53" i="8"/>
  <c r="E54" i="8"/>
  <c r="E75" i="8"/>
  <c r="E76" i="8"/>
  <c r="E81" i="8"/>
  <c r="E82" i="8"/>
  <c r="E87" i="8"/>
  <c r="E88" i="8"/>
  <c r="E173" i="8"/>
  <c r="E155" i="8"/>
  <c r="F749" i="86"/>
  <c r="E749" i="86"/>
  <c r="F679" i="86"/>
  <c r="E679" i="86" s="1"/>
  <c r="B84" i="86"/>
  <c r="C84" i="86"/>
  <c r="D84" i="86"/>
  <c r="P6" i="88"/>
  <c r="Q6" i="88"/>
  <c r="O6" i="88"/>
  <c r="P7" i="88"/>
  <c r="P8" i="88"/>
  <c r="Q8" i="88" s="1"/>
  <c r="O8" i="88" s="1"/>
  <c r="P9" i="88"/>
  <c r="Q9" i="88" s="1"/>
  <c r="O9" i="88" s="1"/>
  <c r="P10" i="88"/>
  <c r="Q10" i="88"/>
  <c r="O10" i="88" s="1"/>
  <c r="P11" i="88"/>
  <c r="Q11" i="88" s="1"/>
  <c r="O11" i="88" s="1"/>
  <c r="P12" i="88"/>
  <c r="Q12" i="88" s="1"/>
  <c r="O12" i="88"/>
  <c r="P13" i="88"/>
  <c r="Q13" i="88" s="1"/>
  <c r="O13" i="88" s="1"/>
  <c r="P14" i="88"/>
  <c r="Q14" i="88"/>
  <c r="O14" i="88" s="1"/>
  <c r="P15" i="88"/>
  <c r="Q15" i="88"/>
  <c r="O15" i="88" s="1"/>
  <c r="P16" i="88"/>
  <c r="Q16" i="88"/>
  <c r="O16" i="88" s="1"/>
  <c r="P17" i="88"/>
  <c r="Q17" i="88" s="1"/>
  <c r="O17" i="88" s="1"/>
  <c r="P18" i="88"/>
  <c r="Q18" i="88" s="1"/>
  <c r="O18" i="88" s="1"/>
  <c r="P19" i="88"/>
  <c r="Q19" i="88" s="1"/>
  <c r="O19" i="88" s="1"/>
  <c r="P20" i="88"/>
  <c r="Q20" i="88" s="1"/>
  <c r="O20" i="88" s="1"/>
  <c r="P21" i="88"/>
  <c r="Q21" i="88" s="1"/>
  <c r="O21" i="88" s="1"/>
  <c r="P22" i="88"/>
  <c r="Q22" i="88"/>
  <c r="O22" i="88" s="1"/>
  <c r="P23" i="88"/>
  <c r="Q23" i="88"/>
  <c r="O23" i="88" s="1"/>
  <c r="P24" i="88"/>
  <c r="Q24" i="88"/>
  <c r="O24" i="88" s="1"/>
  <c r="P25" i="88"/>
  <c r="Q25" i="88" s="1"/>
  <c r="O25" i="88" s="1"/>
  <c r="P26" i="88"/>
  <c r="Q26" i="88" s="1"/>
  <c r="O26" i="88" s="1"/>
  <c r="P27" i="88"/>
  <c r="Q27" i="88" s="1"/>
  <c r="O27" i="88" s="1"/>
  <c r="P28" i="88"/>
  <c r="Q28" i="88" s="1"/>
  <c r="O28" i="88" s="1"/>
  <c r="P29" i="88"/>
  <c r="Q29" i="88" s="1"/>
  <c r="O29" i="88" s="1"/>
  <c r="B30" i="88"/>
  <c r="C30" i="88"/>
  <c r="D30" i="88"/>
  <c r="E30" i="88"/>
  <c r="F30" i="88"/>
  <c r="F139" i="88" s="1"/>
  <c r="F146" i="88" s="1"/>
  <c r="F164" i="88" s="1"/>
  <c r="F165" i="88" s="1"/>
  <c r="G30" i="88"/>
  <c r="G139" i="88" s="1"/>
  <c r="G146" i="88" s="1"/>
  <c r="G164" i="88" s="1"/>
  <c r="G165" i="88" s="1"/>
  <c r="H30" i="88"/>
  <c r="I30" i="88"/>
  <c r="J30" i="88"/>
  <c r="K30" i="88"/>
  <c r="L30" i="88"/>
  <c r="M30" i="88"/>
  <c r="N30" i="88"/>
  <c r="N139" i="88" s="1"/>
  <c r="N146" i="88" s="1"/>
  <c r="N164" i="88" s="1"/>
  <c r="N165" i="88" s="1"/>
  <c r="P33" i="88"/>
  <c r="Q33" i="88"/>
  <c r="O33" i="88" s="1"/>
  <c r="P34" i="88"/>
  <c r="Q34" i="88"/>
  <c r="O34" i="88"/>
  <c r="P35" i="88"/>
  <c r="Q35" i="88"/>
  <c r="O35" i="88" s="1"/>
  <c r="P39" i="88"/>
  <c r="Q39" i="88" s="1"/>
  <c r="O39" i="88" s="1"/>
  <c r="P40" i="88"/>
  <c r="Q40" i="88"/>
  <c r="O40" i="88" s="1"/>
  <c r="P41" i="88"/>
  <c r="Q41" i="88" s="1"/>
  <c r="O41" i="88" s="1"/>
  <c r="P42" i="88"/>
  <c r="Q42" i="88" s="1"/>
  <c r="O42" i="88"/>
  <c r="P43" i="88"/>
  <c r="Q43" i="88" s="1"/>
  <c r="O43" i="88" s="1"/>
  <c r="P44" i="88"/>
  <c r="Q44" i="88"/>
  <c r="O44" i="88" s="1"/>
  <c r="P45" i="88"/>
  <c r="Q45" i="88"/>
  <c r="O45" i="88" s="1"/>
  <c r="P46" i="88"/>
  <c r="Q46" i="88"/>
  <c r="O46" i="88" s="1"/>
  <c r="P47" i="88"/>
  <c r="Q47" i="88" s="1"/>
  <c r="O47" i="88" s="1"/>
  <c r="P48" i="88"/>
  <c r="Q48" i="88"/>
  <c r="O48" i="88" s="1"/>
  <c r="P49" i="88"/>
  <c r="Q49" i="88" s="1"/>
  <c r="O49" i="88" s="1"/>
  <c r="P50" i="88"/>
  <c r="Q50" i="88" s="1"/>
  <c r="O50" i="88" s="1"/>
  <c r="B51" i="88"/>
  <c r="B140" i="88" s="1"/>
  <c r="C51" i="88"/>
  <c r="D51" i="88"/>
  <c r="E51" i="88"/>
  <c r="F51" i="88"/>
  <c r="G51" i="88"/>
  <c r="H51" i="88"/>
  <c r="I51" i="88"/>
  <c r="I140" i="88" s="1"/>
  <c r="J51" i="88"/>
  <c r="J140" i="88" s="1"/>
  <c r="K51" i="88"/>
  <c r="L51" i="88"/>
  <c r="M51" i="88"/>
  <c r="N51" i="88"/>
  <c r="P55" i="88"/>
  <c r="B56" i="88"/>
  <c r="C56" i="88"/>
  <c r="D56" i="88"/>
  <c r="E56" i="88"/>
  <c r="F56" i="88"/>
  <c r="F141" i="88" s="1"/>
  <c r="G56" i="88"/>
  <c r="G141" i="88" s="1"/>
  <c r="H56" i="88"/>
  <c r="I56" i="88"/>
  <c r="I141" i="88" s="1"/>
  <c r="J56" i="88"/>
  <c r="K56" i="88"/>
  <c r="L56" i="88"/>
  <c r="M56" i="88"/>
  <c r="N56" i="88"/>
  <c r="N141" i="88" s="1"/>
  <c r="P59" i="88"/>
  <c r="Q59" i="88"/>
  <c r="O59" i="88"/>
  <c r="P60" i="88"/>
  <c r="Q60" i="88"/>
  <c r="O60" i="88" s="1"/>
  <c r="P61" i="88"/>
  <c r="Q61" i="88"/>
  <c r="O61" i="88" s="1"/>
  <c r="P62" i="88"/>
  <c r="Q62" i="88"/>
  <c r="O62" i="88" s="1"/>
  <c r="P63" i="88"/>
  <c r="Q63" i="88"/>
  <c r="O63" i="88" s="1"/>
  <c r="P64" i="88"/>
  <c r="Q64" i="88" s="1"/>
  <c r="O64" i="88" s="1"/>
  <c r="P65" i="88"/>
  <c r="Q65" i="88" s="1"/>
  <c r="O65" i="88"/>
  <c r="P66" i="88"/>
  <c r="Q66" i="88" s="1"/>
  <c r="P67" i="88"/>
  <c r="Q67" i="88"/>
  <c r="O67" i="88"/>
  <c r="P68" i="88"/>
  <c r="Q68" i="88"/>
  <c r="O68" i="88" s="1"/>
  <c r="P69" i="88"/>
  <c r="Q69" i="88"/>
  <c r="O69" i="88" s="1"/>
  <c r="P73" i="88"/>
  <c r="Q73" i="88"/>
  <c r="O73" i="88" s="1"/>
  <c r="P74" i="88"/>
  <c r="Q74" i="88"/>
  <c r="O74" i="88" s="1"/>
  <c r="P75" i="88"/>
  <c r="Q75" i="88" s="1"/>
  <c r="O75" i="88" s="1"/>
  <c r="P76" i="88"/>
  <c r="Q76" i="88" s="1"/>
  <c r="O76" i="88"/>
  <c r="P77" i="88"/>
  <c r="Q77" i="88" s="1"/>
  <c r="O77" i="88" s="1"/>
  <c r="P78" i="88"/>
  <c r="Q78" i="88"/>
  <c r="O78" i="88"/>
  <c r="P79" i="88"/>
  <c r="Q79" i="88"/>
  <c r="O79" i="88" s="1"/>
  <c r="P80" i="88"/>
  <c r="Q80" i="88"/>
  <c r="O80" i="88" s="1"/>
  <c r="P81" i="88"/>
  <c r="Q81" i="88"/>
  <c r="O81" i="88" s="1"/>
  <c r="P82" i="88"/>
  <c r="Q82" i="88"/>
  <c r="O82" i="88" s="1"/>
  <c r="P83" i="88"/>
  <c r="Q83" i="88" s="1"/>
  <c r="O83" i="88" s="1"/>
  <c r="P84" i="88"/>
  <c r="Q84" i="88" s="1"/>
  <c r="O84" i="88"/>
  <c r="P85" i="88"/>
  <c r="Q85" i="88" s="1"/>
  <c r="O85" i="88" s="1"/>
  <c r="P86" i="88"/>
  <c r="Q86" i="88"/>
  <c r="O86" i="88"/>
  <c r="P87" i="88"/>
  <c r="Q87" i="88"/>
  <c r="O87" i="88" s="1"/>
  <c r="P88" i="88"/>
  <c r="Q88" i="88"/>
  <c r="O88" i="88" s="1"/>
  <c r="P89" i="88"/>
  <c r="Q89" i="88"/>
  <c r="O89" i="88" s="1"/>
  <c r="P90" i="88"/>
  <c r="Q90" i="88"/>
  <c r="O90" i="88" s="1"/>
  <c r="P91" i="88"/>
  <c r="Q91" i="88" s="1"/>
  <c r="O91" i="88" s="1"/>
  <c r="P92" i="88"/>
  <c r="Q92" i="88" s="1"/>
  <c r="O92" i="88"/>
  <c r="B93" i="88"/>
  <c r="B142" i="88" s="1"/>
  <c r="C93" i="88"/>
  <c r="D93" i="88"/>
  <c r="E93" i="88"/>
  <c r="F93" i="88"/>
  <c r="G93" i="88"/>
  <c r="H93" i="88"/>
  <c r="I93" i="88"/>
  <c r="I142" i="88" s="1"/>
  <c r="J93" i="88"/>
  <c r="J142" i="88" s="1"/>
  <c r="K93" i="88"/>
  <c r="L93" i="88"/>
  <c r="M93" i="88"/>
  <c r="N93" i="88"/>
  <c r="P96" i="88"/>
  <c r="P97" i="88"/>
  <c r="Q97" i="88"/>
  <c r="O97" i="88"/>
  <c r="P98" i="88"/>
  <c r="Q98" i="88"/>
  <c r="O98" i="88"/>
  <c r="P99" i="88"/>
  <c r="Q99" i="88"/>
  <c r="O99" i="88" s="1"/>
  <c r="P100" i="88"/>
  <c r="Q100" i="88"/>
  <c r="O100" i="88" s="1"/>
  <c r="P101" i="88"/>
  <c r="Q101" i="88"/>
  <c r="O101" i="88" s="1"/>
  <c r="P102" i="88"/>
  <c r="Q102" i="88" s="1"/>
  <c r="O102" i="88" s="1"/>
  <c r="P103" i="88"/>
  <c r="Q103" i="88" s="1"/>
  <c r="O103" i="88"/>
  <c r="P107" i="88"/>
  <c r="Q107" i="88" s="1"/>
  <c r="O107" i="88" s="1"/>
  <c r="P108" i="88"/>
  <c r="Q108" i="88"/>
  <c r="O108" i="88"/>
  <c r="P109" i="88"/>
  <c r="Q109" i="88"/>
  <c r="O109" i="88"/>
  <c r="P110" i="88"/>
  <c r="Q110" i="88"/>
  <c r="O110" i="88" s="1"/>
  <c r="P111" i="88"/>
  <c r="Q111" i="88"/>
  <c r="O111" i="88" s="1"/>
  <c r="P112" i="88"/>
  <c r="Q112" i="88"/>
  <c r="O112" i="88" s="1"/>
  <c r="P113" i="88"/>
  <c r="Q113" i="88" s="1"/>
  <c r="O113" i="88" s="1"/>
  <c r="P114" i="88"/>
  <c r="Q114" i="88" s="1"/>
  <c r="O114" i="88"/>
  <c r="P115" i="88"/>
  <c r="Q115" i="88" s="1"/>
  <c r="O115" i="88" s="1"/>
  <c r="P116" i="88"/>
  <c r="Q116" i="88"/>
  <c r="O116" i="88"/>
  <c r="P117" i="88"/>
  <c r="Q117" i="88"/>
  <c r="O117" i="88"/>
  <c r="P118" i="88"/>
  <c r="Q118" i="88"/>
  <c r="O118" i="88" s="1"/>
  <c r="P119" i="88"/>
  <c r="Q119" i="88"/>
  <c r="O119" i="88" s="1"/>
  <c r="P120" i="88"/>
  <c r="Q120" i="88"/>
  <c r="O120" i="88" s="1"/>
  <c r="P121" i="88"/>
  <c r="Q121" i="88" s="1"/>
  <c r="O121" i="88" s="1"/>
  <c r="B122" i="88"/>
  <c r="C122" i="88"/>
  <c r="D122" i="88"/>
  <c r="E122" i="88"/>
  <c r="E143" i="88" s="1"/>
  <c r="F122" i="88"/>
  <c r="G122" i="88"/>
  <c r="H122" i="88"/>
  <c r="I122" i="88"/>
  <c r="J122" i="88"/>
  <c r="K122" i="88"/>
  <c r="L122" i="88"/>
  <c r="M122" i="88"/>
  <c r="M143" i="88" s="1"/>
  <c r="N122" i="88"/>
  <c r="P125" i="88"/>
  <c r="P126" i="88"/>
  <c r="Q126" i="88" s="1"/>
  <c r="O126" i="88" s="1"/>
  <c r="P127" i="88"/>
  <c r="Q127" i="88"/>
  <c r="O127" i="88"/>
  <c r="P128" i="88"/>
  <c r="Q128" i="88"/>
  <c r="O128" i="88" s="1"/>
  <c r="P129" i="88"/>
  <c r="Q129" i="88"/>
  <c r="O129" i="88" s="1"/>
  <c r="P130" i="88"/>
  <c r="Q130" i="88"/>
  <c r="O130" i="88" s="1"/>
  <c r="P131" i="88"/>
  <c r="Q131" i="88"/>
  <c r="O131" i="88" s="1"/>
  <c r="P132" i="88"/>
  <c r="Q132" i="88" s="1"/>
  <c r="O132" i="88" s="1"/>
  <c r="B133" i="88"/>
  <c r="C133" i="88"/>
  <c r="D133" i="88"/>
  <c r="E133" i="88"/>
  <c r="F133" i="88"/>
  <c r="G133" i="88"/>
  <c r="H133" i="88"/>
  <c r="I133" i="88"/>
  <c r="J133" i="88"/>
  <c r="K133" i="88"/>
  <c r="L133" i="88"/>
  <c r="M133" i="88"/>
  <c r="N133" i="88"/>
  <c r="B139" i="88"/>
  <c r="C139" i="88"/>
  <c r="D139" i="88"/>
  <c r="E139" i="88"/>
  <c r="H139" i="88"/>
  <c r="I139" i="88"/>
  <c r="J139" i="88"/>
  <c r="K139" i="88"/>
  <c r="L139" i="88"/>
  <c r="M139" i="88"/>
  <c r="C140" i="88"/>
  <c r="D140" i="88"/>
  <c r="E140" i="88"/>
  <c r="F140" i="88"/>
  <c r="G140" i="88"/>
  <c r="H140" i="88"/>
  <c r="K140" i="88"/>
  <c r="L140" i="88"/>
  <c r="M140" i="88"/>
  <c r="N140" i="88"/>
  <c r="B141" i="88"/>
  <c r="C141" i="88"/>
  <c r="D141" i="88"/>
  <c r="E141" i="88"/>
  <c r="H141" i="88"/>
  <c r="J141" i="88"/>
  <c r="K141" i="88"/>
  <c r="L141" i="88"/>
  <c r="M141" i="88"/>
  <c r="C142" i="88"/>
  <c r="D142" i="88"/>
  <c r="E142" i="88"/>
  <c r="F142" i="88"/>
  <c r="G142" i="88"/>
  <c r="H142" i="88"/>
  <c r="K142" i="88"/>
  <c r="L142" i="88"/>
  <c r="M142" i="88"/>
  <c r="N142" i="88"/>
  <c r="B143" i="88"/>
  <c r="C143" i="88"/>
  <c r="D143" i="88"/>
  <c r="D146" i="88" s="1"/>
  <c r="D164" i="88" s="1"/>
  <c r="F143" i="88"/>
  <c r="G143" i="88"/>
  <c r="H143" i="88"/>
  <c r="I143" i="88"/>
  <c r="J143" i="88"/>
  <c r="K143" i="88"/>
  <c r="L143" i="88"/>
  <c r="N143" i="88"/>
  <c r="B144" i="88"/>
  <c r="C144" i="88"/>
  <c r="D144" i="88"/>
  <c r="E144" i="88"/>
  <c r="F144" i="88"/>
  <c r="G144" i="88"/>
  <c r="H144" i="88"/>
  <c r="I144" i="88"/>
  <c r="J144" i="88"/>
  <c r="K144" i="88"/>
  <c r="L144" i="88"/>
  <c r="M144" i="88"/>
  <c r="N144" i="88"/>
  <c r="C146" i="88"/>
  <c r="H146" i="88"/>
  <c r="K146" i="88"/>
  <c r="P151" i="88"/>
  <c r="P152" i="88"/>
  <c r="Q152" i="88" s="1"/>
  <c r="O152" i="88" s="1"/>
  <c r="P153" i="88"/>
  <c r="Q153" i="88" s="1"/>
  <c r="O153" i="88" s="1"/>
  <c r="P154" i="88"/>
  <c r="Q154" i="88"/>
  <c r="O154" i="88"/>
  <c r="P155" i="88"/>
  <c r="Q155" i="88"/>
  <c r="O155" i="88" s="1"/>
  <c r="P156" i="88"/>
  <c r="Q156" i="88"/>
  <c r="O156" i="88" s="1"/>
  <c r="P157" i="88"/>
  <c r="Q157" i="88"/>
  <c r="O157" i="88" s="1"/>
  <c r="P158" i="88"/>
  <c r="Q158" i="88" s="1"/>
  <c r="O158" i="88" s="1"/>
  <c r="B159" i="88"/>
  <c r="C159" i="88"/>
  <c r="D159" i="88"/>
  <c r="D163" i="88" s="1"/>
  <c r="E159" i="88"/>
  <c r="E163" i="88" s="1"/>
  <c r="F159" i="88"/>
  <c r="G159" i="88"/>
  <c r="H159" i="88"/>
  <c r="I159" i="88"/>
  <c r="J159" i="88"/>
  <c r="K159" i="88"/>
  <c r="L159" i="88"/>
  <c r="L163" i="88" s="1"/>
  <c r="M159" i="88"/>
  <c r="M163" i="88" s="1"/>
  <c r="N159" i="88"/>
  <c r="B163" i="88"/>
  <c r="C163" i="88"/>
  <c r="F163" i="88"/>
  <c r="G163" i="88"/>
  <c r="H163" i="88"/>
  <c r="I163" i="88"/>
  <c r="J163" i="88"/>
  <c r="K163" i="88"/>
  <c r="N163" i="88"/>
  <c r="C164" i="88"/>
  <c r="H164" i="88"/>
  <c r="K164" i="88"/>
  <c r="C165" i="88"/>
  <c r="H165" i="88"/>
  <c r="K165" i="88"/>
  <c r="R6" i="87"/>
  <c r="S6" i="87" s="1"/>
  <c r="Q6" i="87"/>
  <c r="R7" i="87"/>
  <c r="R8" i="87"/>
  <c r="S8" i="87"/>
  <c r="Q8" i="87"/>
  <c r="R9" i="87"/>
  <c r="S9" i="87"/>
  <c r="Q9" i="87"/>
  <c r="R10" i="87"/>
  <c r="S10" i="87"/>
  <c r="Q10" i="87" s="1"/>
  <c r="R11" i="87"/>
  <c r="S11" i="87"/>
  <c r="Q11" i="87" s="1"/>
  <c r="R12" i="87"/>
  <c r="S12" i="87"/>
  <c r="Q12" i="87" s="1"/>
  <c r="R13" i="87"/>
  <c r="S13" i="87" s="1"/>
  <c r="Q13" i="87" s="1"/>
  <c r="R14" i="87"/>
  <c r="S14" i="87" s="1"/>
  <c r="Q14" i="87" s="1"/>
  <c r="R15" i="87"/>
  <c r="S15" i="87" s="1"/>
  <c r="Q15" i="87" s="1"/>
  <c r="R16" i="87"/>
  <c r="S16" i="87"/>
  <c r="Q16" i="87"/>
  <c r="R17" i="87"/>
  <c r="S17" i="87"/>
  <c r="Q17" i="87" s="1"/>
  <c r="R18" i="87"/>
  <c r="S18" i="87"/>
  <c r="Q18" i="87" s="1"/>
  <c r="R19" i="87"/>
  <c r="S19" i="87"/>
  <c r="Q19" i="87" s="1"/>
  <c r="R20" i="87"/>
  <c r="S20" i="87" s="1"/>
  <c r="Q20" i="87" s="1"/>
  <c r="R21" i="87"/>
  <c r="S21" i="87" s="1"/>
  <c r="Q21" i="87" s="1"/>
  <c r="R22" i="87"/>
  <c r="S22" i="87" s="1"/>
  <c r="Q22" i="87"/>
  <c r="R23" i="87"/>
  <c r="S23" i="87" s="1"/>
  <c r="Q23" i="87"/>
  <c r="R24" i="87"/>
  <c r="S24" i="87" s="1"/>
  <c r="Q24" i="87" s="1"/>
  <c r="R25" i="87"/>
  <c r="S25" i="87"/>
  <c r="Q25" i="87"/>
  <c r="R26" i="87"/>
  <c r="S26" i="87"/>
  <c r="Q26" i="87" s="1"/>
  <c r="R27" i="87"/>
  <c r="S27" i="87"/>
  <c r="Q27" i="87" s="1"/>
  <c r="R28" i="87"/>
  <c r="S28" i="87" s="1"/>
  <c r="Q28" i="87" s="1"/>
  <c r="R29" i="87"/>
  <c r="S29" i="87" s="1"/>
  <c r="Q29" i="87" s="1"/>
  <c r="B30" i="87"/>
  <c r="C30" i="87"/>
  <c r="D30" i="87"/>
  <c r="D139" i="87" s="1"/>
  <c r="E30" i="87"/>
  <c r="E139" i="87" s="1"/>
  <c r="F30" i="87"/>
  <c r="G30" i="87"/>
  <c r="G139" i="87" s="1"/>
  <c r="H30" i="87"/>
  <c r="I30" i="87"/>
  <c r="J30" i="87"/>
  <c r="K30" i="87"/>
  <c r="L30" i="87"/>
  <c r="L139" i="87" s="1"/>
  <c r="M30" i="87"/>
  <c r="M139" i="87" s="1"/>
  <c r="N30" i="87"/>
  <c r="O30" i="87"/>
  <c r="O139" i="87" s="1"/>
  <c r="P30" i="87"/>
  <c r="R33" i="87"/>
  <c r="S33" i="87"/>
  <c r="R34" i="87"/>
  <c r="S34" i="87" s="1"/>
  <c r="Q34" i="87" s="1"/>
  <c r="R35" i="87"/>
  <c r="S35" i="87" s="1"/>
  <c r="Q35" i="87" s="1"/>
  <c r="R39" i="87"/>
  <c r="S39" i="87" s="1"/>
  <c r="Q39" i="87"/>
  <c r="R40" i="87"/>
  <c r="S40" i="87" s="1"/>
  <c r="Q40" i="87" s="1"/>
  <c r="R41" i="87"/>
  <c r="S41" i="87"/>
  <c r="Q41" i="87" s="1"/>
  <c r="R42" i="87"/>
  <c r="S42" i="87"/>
  <c r="Q42" i="87" s="1"/>
  <c r="R43" i="87"/>
  <c r="S43" i="87"/>
  <c r="Q43" i="87" s="1"/>
  <c r="R44" i="87"/>
  <c r="S44" i="87" s="1"/>
  <c r="Q44" i="87" s="1"/>
  <c r="R45" i="87"/>
  <c r="S45" i="87" s="1"/>
  <c r="Q45" i="87" s="1"/>
  <c r="R46" i="87"/>
  <c r="S46" i="87" s="1"/>
  <c r="Q46" i="87"/>
  <c r="R47" i="87"/>
  <c r="S47" i="87" s="1"/>
  <c r="Q47" i="87" s="1"/>
  <c r="R48" i="87"/>
  <c r="S48" i="87" s="1"/>
  <c r="Q48" i="87" s="1"/>
  <c r="R49" i="87"/>
  <c r="S49" i="87"/>
  <c r="Q49" i="87"/>
  <c r="R50" i="87"/>
  <c r="S50" i="87"/>
  <c r="Q50" i="87" s="1"/>
  <c r="B51" i="87"/>
  <c r="C51" i="87"/>
  <c r="D51" i="87"/>
  <c r="E51" i="87"/>
  <c r="E140" i="87" s="1"/>
  <c r="E146" i="87" s="1"/>
  <c r="E164" i="87" s="1"/>
  <c r="F51" i="87"/>
  <c r="F140" i="87" s="1"/>
  <c r="G51" i="87"/>
  <c r="H51" i="87"/>
  <c r="H140" i="87" s="1"/>
  <c r="I51" i="87"/>
  <c r="J51" i="87"/>
  <c r="K51" i="87"/>
  <c r="L51" i="87"/>
  <c r="M51" i="87"/>
  <c r="M140" i="87" s="1"/>
  <c r="M146" i="87" s="1"/>
  <c r="M164" i="87" s="1"/>
  <c r="N51" i="87"/>
  <c r="N140" i="87" s="1"/>
  <c r="O51" i="87"/>
  <c r="P51" i="87"/>
  <c r="P140" i="87" s="1"/>
  <c r="R55" i="87"/>
  <c r="S55" i="87"/>
  <c r="Q55" i="87" s="1"/>
  <c r="Q56" i="87" s="1"/>
  <c r="Q141" i="87" s="1"/>
  <c r="B56" i="87"/>
  <c r="C56" i="87"/>
  <c r="C141" i="87" s="1"/>
  <c r="D56" i="87"/>
  <c r="E56" i="87"/>
  <c r="F56" i="87"/>
  <c r="G56" i="87"/>
  <c r="H56" i="87"/>
  <c r="H141" i="87" s="1"/>
  <c r="I56" i="87"/>
  <c r="I141" i="87" s="1"/>
  <c r="J56" i="87"/>
  <c r="K56" i="87"/>
  <c r="K141" i="87" s="1"/>
  <c r="K146" i="87" s="1"/>
  <c r="K164" i="87" s="1"/>
  <c r="L56" i="87"/>
  <c r="M56" i="87"/>
  <c r="N56" i="87"/>
  <c r="O56" i="87"/>
  <c r="P56" i="87"/>
  <c r="P141" i="87" s="1"/>
  <c r="R56" i="87"/>
  <c r="S56" i="87"/>
  <c r="S141" i="87" s="1"/>
  <c r="R59" i="87"/>
  <c r="S59" i="87"/>
  <c r="Q59" i="87" s="1"/>
  <c r="R60" i="87"/>
  <c r="S60" i="87"/>
  <c r="Q60" i="87" s="1"/>
  <c r="R61" i="87"/>
  <c r="S61" i="87"/>
  <c r="Q61" i="87" s="1"/>
  <c r="R62" i="87"/>
  <c r="S62" i="87" s="1"/>
  <c r="Q62" i="87" s="1"/>
  <c r="R63" i="87"/>
  <c r="S63" i="87"/>
  <c r="Q63" i="87" s="1"/>
  <c r="R64" i="87"/>
  <c r="S64" i="87" s="1"/>
  <c r="Q64" i="87" s="1"/>
  <c r="R65" i="87"/>
  <c r="S65" i="87" s="1"/>
  <c r="Q65" i="87" s="1"/>
  <c r="R66" i="87"/>
  <c r="S66" i="87" s="1"/>
  <c r="Q66" i="87"/>
  <c r="R67" i="87"/>
  <c r="S67" i="87"/>
  <c r="Q67" i="87" s="1"/>
  <c r="R68" i="87"/>
  <c r="S68" i="87"/>
  <c r="Q68" i="87"/>
  <c r="R69" i="87"/>
  <c r="S69" i="87"/>
  <c r="Q69" i="87" s="1"/>
  <c r="R73" i="87"/>
  <c r="S73" i="87" s="1"/>
  <c r="Q73" i="87" s="1"/>
  <c r="R74" i="87"/>
  <c r="S74" i="87" s="1"/>
  <c r="Q74" i="87" s="1"/>
  <c r="R75" i="87"/>
  <c r="S75" i="87" s="1"/>
  <c r="Q75" i="87" s="1"/>
  <c r="R76" i="87"/>
  <c r="S76" i="87" s="1"/>
  <c r="Q76" i="87"/>
  <c r="R77" i="87"/>
  <c r="S77" i="87" s="1"/>
  <c r="Q77" i="87"/>
  <c r="R78" i="87"/>
  <c r="S78" i="87"/>
  <c r="Q78" i="87" s="1"/>
  <c r="R79" i="87"/>
  <c r="S79" i="87"/>
  <c r="Q79" i="87" s="1"/>
  <c r="R80" i="87"/>
  <c r="S80" i="87"/>
  <c r="Q80" i="87" s="1"/>
  <c r="R81" i="87"/>
  <c r="S81" i="87" s="1"/>
  <c r="Q81" i="87" s="1"/>
  <c r="R82" i="87"/>
  <c r="S82" i="87"/>
  <c r="Q82" i="87" s="1"/>
  <c r="R83" i="87"/>
  <c r="S83" i="87" s="1"/>
  <c r="Q83" i="87" s="1"/>
  <c r="R84" i="87"/>
  <c r="S84" i="87" s="1"/>
  <c r="Q84" i="87" s="1"/>
  <c r="R85" i="87"/>
  <c r="S85" i="87" s="1"/>
  <c r="Q85" i="87" s="1"/>
  <c r="R86" i="87"/>
  <c r="S86" i="87"/>
  <c r="Q86" i="87" s="1"/>
  <c r="R87" i="87"/>
  <c r="S87" i="87"/>
  <c r="Q87" i="87"/>
  <c r="R88" i="87"/>
  <c r="S88" i="87"/>
  <c r="Q88" i="87" s="1"/>
  <c r="R89" i="87"/>
  <c r="S89" i="87" s="1"/>
  <c r="Q89" i="87" s="1"/>
  <c r="R90" i="87"/>
  <c r="S90" i="87"/>
  <c r="Q90" i="87" s="1"/>
  <c r="R91" i="87"/>
  <c r="S91" i="87" s="1"/>
  <c r="Q91" i="87" s="1"/>
  <c r="R92" i="87"/>
  <c r="S92" i="87" s="1"/>
  <c r="Q92" i="87"/>
  <c r="B93" i="87"/>
  <c r="B142" i="87" s="1"/>
  <c r="C93" i="87"/>
  <c r="D93" i="87"/>
  <c r="D142" i="87" s="1"/>
  <c r="E93" i="87"/>
  <c r="F93" i="87"/>
  <c r="G93" i="87"/>
  <c r="H93" i="87"/>
  <c r="I93" i="87"/>
  <c r="I142" i="87" s="1"/>
  <c r="J93" i="87"/>
  <c r="J142" i="87" s="1"/>
  <c r="K93" i="87"/>
  <c r="L93" i="87"/>
  <c r="L142" i="87" s="1"/>
  <c r="M93" i="87"/>
  <c r="N93" i="87"/>
  <c r="O93" i="87"/>
  <c r="P93" i="87"/>
  <c r="R96" i="87"/>
  <c r="S96" i="87" s="1"/>
  <c r="Q96" i="87" s="1"/>
  <c r="R97" i="87"/>
  <c r="S97" i="87"/>
  <c r="Q97" i="87"/>
  <c r="R98" i="87"/>
  <c r="S98" i="87" s="1"/>
  <c r="R99" i="87"/>
  <c r="S99" i="87"/>
  <c r="Q99" i="87" s="1"/>
  <c r="R100" i="87"/>
  <c r="S100" i="87"/>
  <c r="Q100" i="87" s="1"/>
  <c r="R101" i="87"/>
  <c r="S101" i="87"/>
  <c r="Q101" i="87" s="1"/>
  <c r="R102" i="87"/>
  <c r="S102" i="87" s="1"/>
  <c r="Q102" i="87" s="1"/>
  <c r="R103" i="87"/>
  <c r="S103" i="87" s="1"/>
  <c r="Q103" i="87" s="1"/>
  <c r="R107" i="87"/>
  <c r="S107" i="87" s="1"/>
  <c r="Q107" i="87" s="1"/>
  <c r="R108" i="87"/>
  <c r="S108" i="87"/>
  <c r="Q108" i="87"/>
  <c r="R109" i="87"/>
  <c r="S109" i="87" s="1"/>
  <c r="Q109" i="87" s="1"/>
  <c r="R110" i="87"/>
  <c r="S110" i="87"/>
  <c r="Q110" i="87" s="1"/>
  <c r="R111" i="87"/>
  <c r="S111" i="87"/>
  <c r="Q111" i="87" s="1"/>
  <c r="R112" i="87"/>
  <c r="S112" i="87"/>
  <c r="Q112" i="87" s="1"/>
  <c r="R113" i="87"/>
  <c r="S113" i="87" s="1"/>
  <c r="Q113" i="87" s="1"/>
  <c r="R114" i="87"/>
  <c r="S114" i="87" s="1"/>
  <c r="Q114" i="87" s="1"/>
  <c r="R115" i="87"/>
  <c r="S115" i="87" s="1"/>
  <c r="Q115" i="87" s="1"/>
  <c r="R116" i="87"/>
  <c r="S116" i="87"/>
  <c r="Q116" i="87"/>
  <c r="R117" i="87"/>
  <c r="S117" i="87" s="1"/>
  <c r="Q117" i="87" s="1"/>
  <c r="R118" i="87"/>
  <c r="S118" i="87"/>
  <c r="Q118" i="87" s="1"/>
  <c r="R119" i="87"/>
  <c r="S119" i="87"/>
  <c r="Q119" i="87" s="1"/>
  <c r="R120" i="87"/>
  <c r="S120" i="87"/>
  <c r="Q120" i="87" s="1"/>
  <c r="R121" i="87"/>
  <c r="S121" i="87" s="1"/>
  <c r="Q121" i="87" s="1"/>
  <c r="B122" i="87"/>
  <c r="B143" i="87" s="1"/>
  <c r="C122" i="87"/>
  <c r="C143" i="87" s="1"/>
  <c r="D122" i="87"/>
  <c r="E122" i="87"/>
  <c r="E143" i="87" s="1"/>
  <c r="F122" i="87"/>
  <c r="G122" i="87"/>
  <c r="H122" i="87"/>
  <c r="I122" i="87"/>
  <c r="J122" i="87"/>
  <c r="J143" i="87" s="1"/>
  <c r="K122" i="87"/>
  <c r="K143" i="87" s="1"/>
  <c r="L122" i="87"/>
  <c r="M122" i="87"/>
  <c r="M143" i="87" s="1"/>
  <c r="N122" i="87"/>
  <c r="O122" i="87"/>
  <c r="P122" i="87"/>
  <c r="R125" i="87"/>
  <c r="S125" i="87"/>
  <c r="Q125" i="87" s="1"/>
  <c r="R126" i="87"/>
  <c r="S126" i="87" s="1"/>
  <c r="Q126" i="87" s="1"/>
  <c r="R127" i="87"/>
  <c r="S127" i="87"/>
  <c r="R128" i="87"/>
  <c r="S128" i="87" s="1"/>
  <c r="Q128" i="87" s="1"/>
  <c r="R129" i="87"/>
  <c r="S129" i="87"/>
  <c r="Q129" i="87"/>
  <c r="R130" i="87"/>
  <c r="S130" i="87" s="1"/>
  <c r="Q130" i="87" s="1"/>
  <c r="R131" i="87"/>
  <c r="S131" i="87" s="1"/>
  <c r="Q131" i="87" s="1"/>
  <c r="R132" i="87"/>
  <c r="S132" i="87"/>
  <c r="Q132" i="87" s="1"/>
  <c r="B133" i="87"/>
  <c r="C133" i="87"/>
  <c r="C144" i="87" s="1"/>
  <c r="D133" i="87"/>
  <c r="E133" i="87"/>
  <c r="F133" i="87"/>
  <c r="G133" i="87"/>
  <c r="H133" i="87"/>
  <c r="H144" i="87" s="1"/>
  <c r="I133" i="87"/>
  <c r="I144" i="87" s="1"/>
  <c r="J133" i="87"/>
  <c r="K133" i="87"/>
  <c r="K144" i="87" s="1"/>
  <c r="L133" i="87"/>
  <c r="M133" i="87"/>
  <c r="N133" i="87"/>
  <c r="O133" i="87"/>
  <c r="P133" i="87"/>
  <c r="P144" i="87" s="1"/>
  <c r="B139" i="87"/>
  <c r="C139" i="87"/>
  <c r="F139" i="87"/>
  <c r="F146" i="87" s="1"/>
  <c r="H139" i="87"/>
  <c r="I139" i="87"/>
  <c r="J139" i="87"/>
  <c r="K139" i="87"/>
  <c r="N139" i="87"/>
  <c r="P139" i="87"/>
  <c r="B140" i="87"/>
  <c r="C140" i="87"/>
  <c r="D140" i="87"/>
  <c r="G140" i="87"/>
  <c r="I140" i="87"/>
  <c r="J140" i="87"/>
  <c r="K140" i="87"/>
  <c r="L140" i="87"/>
  <c r="O140" i="87"/>
  <c r="B141" i="87"/>
  <c r="B146" i="87" s="1"/>
  <c r="B164" i="87" s="1"/>
  <c r="D141" i="87"/>
  <c r="E141" i="87"/>
  <c r="F141" i="87"/>
  <c r="G141" i="87"/>
  <c r="J141" i="87"/>
  <c r="J146" i="87" s="1"/>
  <c r="J164" i="87" s="1"/>
  <c r="L141" i="87"/>
  <c r="M141" i="87"/>
  <c r="N141" i="87"/>
  <c r="O141" i="87"/>
  <c r="R141" i="87"/>
  <c r="C142" i="87"/>
  <c r="E142" i="87"/>
  <c r="F142" i="87"/>
  <c r="G142" i="87"/>
  <c r="H142" i="87"/>
  <c r="K142" i="87"/>
  <c r="M142" i="87"/>
  <c r="N142" i="87"/>
  <c r="O142" i="87"/>
  <c r="P142" i="87"/>
  <c r="P146" i="87" s="1"/>
  <c r="P164" i="87" s="1"/>
  <c r="D143" i="87"/>
  <c r="F143" i="87"/>
  <c r="G143" i="87"/>
  <c r="H143" i="87"/>
  <c r="I143" i="87"/>
  <c r="L143" i="87"/>
  <c r="N143" i="87"/>
  <c r="O143" i="87"/>
  <c r="P143" i="87"/>
  <c r="B144" i="87"/>
  <c r="D144" i="87"/>
  <c r="E144" i="87"/>
  <c r="F144" i="87"/>
  <c r="G144" i="87"/>
  <c r="J144" i="87"/>
  <c r="L144" i="87"/>
  <c r="M144" i="87"/>
  <c r="N144" i="87"/>
  <c r="O144" i="87"/>
  <c r="O146" i="87" s="1"/>
  <c r="O164" i="87" s="1"/>
  <c r="O165" i="87" s="1"/>
  <c r="N146" i="87"/>
  <c r="N164" i="87" s="1"/>
  <c r="R151" i="87"/>
  <c r="S151" i="87" s="1"/>
  <c r="R152" i="87"/>
  <c r="R159" i="87" s="1"/>
  <c r="R163" i="87" s="1"/>
  <c r="S152" i="87"/>
  <c r="Q152" i="87" s="1"/>
  <c r="R153" i="87"/>
  <c r="S153" i="87" s="1"/>
  <c r="Q153" i="87" s="1"/>
  <c r="R154" i="87"/>
  <c r="S154" i="87" s="1"/>
  <c r="Q154" i="87" s="1"/>
  <c r="R155" i="87"/>
  <c r="S155" i="87" s="1"/>
  <c r="Q155" i="87" s="1"/>
  <c r="R156" i="87"/>
  <c r="S156" i="87"/>
  <c r="Q156" i="87" s="1"/>
  <c r="R157" i="87"/>
  <c r="S157" i="87"/>
  <c r="Q157" i="87" s="1"/>
  <c r="R158" i="87"/>
  <c r="S158" i="87"/>
  <c r="Q158" i="87" s="1"/>
  <c r="B159" i="87"/>
  <c r="B163" i="87" s="1"/>
  <c r="C159" i="87"/>
  <c r="D159" i="87"/>
  <c r="E159" i="87"/>
  <c r="E163" i="87" s="1"/>
  <c r="E165" i="87" s="1"/>
  <c r="F159" i="87"/>
  <c r="F163" i="87" s="1"/>
  <c r="F165" i="87" s="1"/>
  <c r="G159" i="87"/>
  <c r="H159" i="87"/>
  <c r="H163" i="87" s="1"/>
  <c r="I159" i="87"/>
  <c r="J159" i="87"/>
  <c r="J163" i="87" s="1"/>
  <c r="K159" i="87"/>
  <c r="L159" i="87"/>
  <c r="M159" i="87"/>
  <c r="M163" i="87" s="1"/>
  <c r="N159" i="87"/>
  <c r="N163" i="87" s="1"/>
  <c r="N165" i="87" s="1"/>
  <c r="O159" i="87"/>
  <c r="P159" i="87"/>
  <c r="P163" i="87" s="1"/>
  <c r="P165" i="87" s="1"/>
  <c r="C163" i="87"/>
  <c r="D163" i="87"/>
  <c r="G163" i="87"/>
  <c r="I163" i="87"/>
  <c r="K163" i="87"/>
  <c r="K165" i="87" s="1"/>
  <c r="L163" i="87"/>
  <c r="O163" i="87"/>
  <c r="F164" i="87"/>
  <c r="R164" i="87"/>
  <c r="E106" i="14"/>
  <c r="E107" i="14"/>
  <c r="E108" i="14"/>
  <c r="E109" i="14"/>
  <c r="E110" i="14"/>
  <c r="D110" i="14" s="1"/>
  <c r="E111" i="14"/>
  <c r="E112" i="14"/>
  <c r="D112" i="14" s="1"/>
  <c r="E113" i="14"/>
  <c r="E114" i="14"/>
  <c r="E115" i="14"/>
  <c r="E116" i="14"/>
  <c r="E117" i="14"/>
  <c r="D117" i="14" s="1"/>
  <c r="E118" i="14"/>
  <c r="D118" i="14" s="1"/>
  <c r="E119" i="14"/>
  <c r="E120" i="14"/>
  <c r="D120" i="14" s="1"/>
  <c r="E121" i="14"/>
  <c r="E122" i="14"/>
  <c r="E123" i="14"/>
  <c r="E124" i="14"/>
  <c r="E125" i="14"/>
  <c r="D125" i="14" s="1"/>
  <c r="E126" i="14"/>
  <c r="D126" i="14" s="1"/>
  <c r="E127" i="14"/>
  <c r="E128" i="14"/>
  <c r="D128" i="14" s="1"/>
  <c r="E129" i="14"/>
  <c r="E130" i="14"/>
  <c r="E131" i="14"/>
  <c r="E132" i="14"/>
  <c r="E133" i="14"/>
  <c r="D133" i="14" s="1"/>
  <c r="E134" i="14"/>
  <c r="D134" i="14" s="1"/>
  <c r="E74" i="14"/>
  <c r="E75" i="14"/>
  <c r="D75" i="14" s="1"/>
  <c r="E76" i="14"/>
  <c r="E77" i="14"/>
  <c r="E78" i="14"/>
  <c r="E79" i="14"/>
  <c r="E80" i="14"/>
  <c r="D80" i="14" s="1"/>
  <c r="E81" i="14"/>
  <c r="D81" i="14" s="1"/>
  <c r="E82" i="14"/>
  <c r="E83" i="14"/>
  <c r="D83" i="14" s="1"/>
  <c r="E84" i="14"/>
  <c r="E85" i="14"/>
  <c r="E86" i="14"/>
  <c r="E87" i="14"/>
  <c r="E88" i="14"/>
  <c r="D88" i="14" s="1"/>
  <c r="E89" i="14"/>
  <c r="D89" i="14" s="1"/>
  <c r="E90" i="14"/>
  <c r="E91" i="14"/>
  <c r="D91" i="14" s="1"/>
  <c r="E92" i="14"/>
  <c r="E93" i="14"/>
  <c r="E94" i="14"/>
  <c r="E95" i="14"/>
  <c r="E96" i="14"/>
  <c r="D96" i="14" s="1"/>
  <c r="E55" i="14"/>
  <c r="D55" i="14" s="1"/>
  <c r="E56" i="14"/>
  <c r="E57" i="14"/>
  <c r="D57" i="14" s="1"/>
  <c r="E58" i="14"/>
  <c r="E59" i="14"/>
  <c r="E60" i="14"/>
  <c r="E61" i="14"/>
  <c r="E62" i="14"/>
  <c r="D62" i="14" s="1"/>
  <c r="E63" i="14"/>
  <c r="D63" i="14" s="1"/>
  <c r="E64" i="14"/>
  <c r="E65" i="14"/>
  <c r="D65" i="14" s="1"/>
  <c r="E66" i="14"/>
  <c r="E67" i="14"/>
  <c r="E68" i="14"/>
  <c r="E69" i="14"/>
  <c r="E70" i="14"/>
  <c r="D70" i="14" s="1"/>
  <c r="E71" i="14"/>
  <c r="D71" i="14" s="1"/>
  <c r="E72" i="14"/>
  <c r="E73" i="14"/>
  <c r="D73" i="14" s="1"/>
  <c r="E23" i="14"/>
  <c r="E24" i="14"/>
  <c r="D24" i="14" s="1"/>
  <c r="E25" i="14"/>
  <c r="E26" i="14"/>
  <c r="E27" i="14"/>
  <c r="D27" i="14" s="1"/>
  <c r="E28" i="14"/>
  <c r="D28" i="14" s="1"/>
  <c r="E29" i="14"/>
  <c r="E30" i="14"/>
  <c r="D30" i="14" s="1"/>
  <c r="E31" i="14"/>
  <c r="E32" i="14"/>
  <c r="D32" i="14" s="1"/>
  <c r="E33" i="14"/>
  <c r="E34" i="14"/>
  <c r="E35" i="14"/>
  <c r="D35" i="14" s="1"/>
  <c r="E36" i="14"/>
  <c r="D36" i="14" s="1"/>
  <c r="E37" i="14"/>
  <c r="E38" i="14"/>
  <c r="D38" i="14" s="1"/>
  <c r="E39" i="14"/>
  <c r="E40" i="14"/>
  <c r="D40" i="14" s="1"/>
  <c r="E41" i="14"/>
  <c r="E42" i="14"/>
  <c r="E43" i="14"/>
  <c r="D43" i="14" s="1"/>
  <c r="E44" i="14"/>
  <c r="D44" i="14" s="1"/>
  <c r="E45" i="14"/>
  <c r="E46" i="14"/>
  <c r="D46" i="14" s="1"/>
  <c r="E47" i="14"/>
  <c r="E48" i="14"/>
  <c r="D48" i="14" s="1"/>
  <c r="E49" i="14"/>
  <c r="E50" i="14"/>
  <c r="E51" i="14"/>
  <c r="D51" i="14" s="1"/>
  <c r="E5" i="14"/>
  <c r="E6" i="14"/>
  <c r="E7" i="14"/>
  <c r="D7" i="14" s="1"/>
  <c r="E8" i="14"/>
  <c r="E9" i="14"/>
  <c r="E10" i="14"/>
  <c r="E11" i="14"/>
  <c r="D11" i="14" s="1"/>
  <c r="E12" i="14"/>
  <c r="D12" i="14" s="1"/>
  <c r="E13" i="14"/>
  <c r="D13" i="14" s="1"/>
  <c r="E14" i="14"/>
  <c r="E15" i="14"/>
  <c r="D15" i="14" s="1"/>
  <c r="E16" i="14"/>
  <c r="E17" i="14"/>
  <c r="E18" i="14"/>
  <c r="E19" i="14"/>
  <c r="D19" i="14" s="1"/>
  <c r="E20" i="14"/>
  <c r="D20" i="14" s="1"/>
  <c r="E21" i="14"/>
  <c r="D21" i="14" s="1"/>
  <c r="E22" i="14"/>
  <c r="B135" i="14"/>
  <c r="B139" i="14" s="1"/>
  <c r="C97" i="14"/>
  <c r="C138" i="14"/>
  <c r="D6" i="14"/>
  <c r="D8" i="14"/>
  <c r="D9" i="14"/>
  <c r="D10" i="14"/>
  <c r="D14" i="14"/>
  <c r="D16" i="14"/>
  <c r="D17" i="14"/>
  <c r="D18" i="14"/>
  <c r="D22" i="14"/>
  <c r="D23" i="14"/>
  <c r="D25" i="14"/>
  <c r="D26" i="14"/>
  <c r="D29" i="14"/>
  <c r="D31" i="14"/>
  <c r="D33" i="14"/>
  <c r="D34" i="14"/>
  <c r="D37" i="14"/>
  <c r="D39" i="14"/>
  <c r="D41" i="14"/>
  <c r="D42" i="14"/>
  <c r="D45" i="14"/>
  <c r="D47" i="14"/>
  <c r="D49" i="14"/>
  <c r="D50" i="14"/>
  <c r="D56" i="14"/>
  <c r="D58" i="14"/>
  <c r="D59" i="14"/>
  <c r="D60" i="14"/>
  <c r="D61" i="14"/>
  <c r="D64" i="14"/>
  <c r="D66" i="14"/>
  <c r="D67" i="14"/>
  <c r="D68" i="14"/>
  <c r="D69" i="14"/>
  <c r="D72" i="14"/>
  <c r="D74" i="14"/>
  <c r="D76" i="14"/>
  <c r="D77" i="14"/>
  <c r="D78" i="14"/>
  <c r="D79" i="14"/>
  <c r="D82" i="14"/>
  <c r="D84" i="14"/>
  <c r="D85" i="14"/>
  <c r="D86" i="14"/>
  <c r="D87" i="14"/>
  <c r="D90" i="14"/>
  <c r="D92" i="14"/>
  <c r="D93" i="14"/>
  <c r="D94" i="14"/>
  <c r="D95" i="14"/>
  <c r="B97" i="14"/>
  <c r="B138" i="14"/>
  <c r="D107" i="14"/>
  <c r="D108" i="14"/>
  <c r="D111" i="14"/>
  <c r="D113" i="14"/>
  <c r="D114" i="14"/>
  <c r="D115" i="14"/>
  <c r="D116" i="14"/>
  <c r="D119" i="14"/>
  <c r="D121" i="14"/>
  <c r="D122" i="14"/>
  <c r="D123" i="14"/>
  <c r="D124" i="14"/>
  <c r="D127" i="14"/>
  <c r="D129" i="14"/>
  <c r="D130" i="14"/>
  <c r="D131" i="14"/>
  <c r="D132" i="14"/>
  <c r="D106" i="14"/>
  <c r="C135" i="14"/>
  <c r="C139" i="14"/>
  <c r="C141" i="14"/>
  <c r="E126" i="15"/>
  <c r="E125" i="15"/>
  <c r="E123" i="15"/>
  <c r="E124" i="15"/>
  <c r="E121" i="15"/>
  <c r="D121" i="15" s="1"/>
  <c r="E122" i="15"/>
  <c r="E119" i="15"/>
  <c r="D119" i="15" s="1"/>
  <c r="E120" i="15"/>
  <c r="E108" i="15"/>
  <c r="E109" i="15"/>
  <c r="E110" i="15"/>
  <c r="E111" i="15"/>
  <c r="D111" i="15" s="1"/>
  <c r="E112" i="15"/>
  <c r="D112" i="15" s="1"/>
  <c r="E113" i="15"/>
  <c r="E114" i="15"/>
  <c r="D114" i="15" s="1"/>
  <c r="E115" i="15"/>
  <c r="E99" i="15"/>
  <c r="E100" i="15"/>
  <c r="E101" i="15"/>
  <c r="E102" i="15"/>
  <c r="E103" i="15"/>
  <c r="D103" i="15" s="1"/>
  <c r="E104" i="15"/>
  <c r="E105" i="15"/>
  <c r="D105" i="15" s="1"/>
  <c r="E106" i="15"/>
  <c r="E107" i="15"/>
  <c r="E90" i="15"/>
  <c r="E91" i="15"/>
  <c r="E92" i="15"/>
  <c r="D92" i="15" s="1"/>
  <c r="E93" i="15"/>
  <c r="D93" i="15" s="1"/>
  <c r="E94" i="15"/>
  <c r="E95" i="15"/>
  <c r="D95" i="15" s="1"/>
  <c r="E61" i="15"/>
  <c r="E62" i="15"/>
  <c r="E63" i="15"/>
  <c r="E64" i="15"/>
  <c r="E65" i="15"/>
  <c r="E66" i="15"/>
  <c r="D66" i="15" s="1"/>
  <c r="E67" i="15"/>
  <c r="E68" i="15"/>
  <c r="E69" i="15"/>
  <c r="E70" i="15"/>
  <c r="E71" i="15"/>
  <c r="E72" i="15"/>
  <c r="E73" i="15"/>
  <c r="E74" i="15"/>
  <c r="D74" i="15" s="1"/>
  <c r="E75" i="15"/>
  <c r="E76" i="15"/>
  <c r="E77" i="15"/>
  <c r="E78" i="15"/>
  <c r="E79" i="15"/>
  <c r="E80" i="15"/>
  <c r="E81" i="15"/>
  <c r="E82" i="15"/>
  <c r="D82" i="15" s="1"/>
  <c r="E83" i="15"/>
  <c r="E84" i="15"/>
  <c r="E85" i="15"/>
  <c r="E86" i="15"/>
  <c r="E60" i="15"/>
  <c r="E56" i="15"/>
  <c r="E57" i="15"/>
  <c r="E58" i="15"/>
  <c r="D58" i="15" s="1"/>
  <c r="E59" i="15"/>
  <c r="E52" i="15"/>
  <c r="D52" i="15" s="1"/>
  <c r="D53" i="15" s="1"/>
  <c r="D132" i="15" s="1"/>
  <c r="E47" i="15"/>
  <c r="E46" i="15"/>
  <c r="E45" i="15"/>
  <c r="E44" i="15"/>
  <c r="E43" i="15"/>
  <c r="D43" i="15" s="1"/>
  <c r="E41" i="15"/>
  <c r="D41" i="15" s="1"/>
  <c r="E42" i="15"/>
  <c r="E40" i="15"/>
  <c r="D40" i="15" s="1"/>
  <c r="E39" i="15"/>
  <c r="E38" i="15"/>
  <c r="E34" i="15"/>
  <c r="E35" i="15"/>
  <c r="E36" i="15"/>
  <c r="E37" i="15"/>
  <c r="D37" i="15" s="1"/>
  <c r="E33" i="15"/>
  <c r="E29" i="15"/>
  <c r="D29" i="15" s="1"/>
  <c r="E28" i="15"/>
  <c r="E21" i="15"/>
  <c r="E22" i="15"/>
  <c r="E23" i="15"/>
  <c r="E24" i="15"/>
  <c r="D24" i="15" s="1"/>
  <c r="E25" i="15"/>
  <c r="D25" i="15" s="1"/>
  <c r="E26" i="15"/>
  <c r="E27" i="15"/>
  <c r="D27" i="15" s="1"/>
  <c r="E19" i="15"/>
  <c r="E20" i="15"/>
  <c r="E16" i="15"/>
  <c r="E17" i="15"/>
  <c r="E18" i="15"/>
  <c r="D18" i="15" s="1"/>
  <c r="E14" i="15"/>
  <c r="E15" i="15"/>
  <c r="E13" i="15"/>
  <c r="D13" i="15" s="1"/>
  <c r="E6" i="15"/>
  <c r="E7" i="15"/>
  <c r="E8" i="15"/>
  <c r="E9" i="15"/>
  <c r="E10" i="15"/>
  <c r="E11" i="15"/>
  <c r="D11" i="15" s="1"/>
  <c r="E12" i="15"/>
  <c r="B30" i="15"/>
  <c r="B130" i="15" s="1"/>
  <c r="B48" i="15"/>
  <c r="B131" i="15" s="1"/>
  <c r="B53" i="15"/>
  <c r="B132" i="15"/>
  <c r="B87" i="15"/>
  <c r="B133" i="15" s="1"/>
  <c r="B116" i="15"/>
  <c r="B134" i="15" s="1"/>
  <c r="B127" i="15"/>
  <c r="B135" i="15" s="1"/>
  <c r="C127" i="15"/>
  <c r="C135" i="15"/>
  <c r="D120" i="15"/>
  <c r="D122" i="15"/>
  <c r="D123" i="15"/>
  <c r="D124" i="15"/>
  <c r="D125" i="15"/>
  <c r="D126" i="15"/>
  <c r="C116" i="15"/>
  <c r="C134" i="15" s="1"/>
  <c r="D90" i="15"/>
  <c r="D91" i="15"/>
  <c r="D94" i="15"/>
  <c r="D99" i="15"/>
  <c r="D100" i="15"/>
  <c r="D101" i="15"/>
  <c r="D102" i="15"/>
  <c r="D104" i="15"/>
  <c r="D106" i="15"/>
  <c r="D107" i="15"/>
  <c r="D108" i="15"/>
  <c r="D109" i="15"/>
  <c r="D110" i="15"/>
  <c r="D113" i="15"/>
  <c r="D115" i="15"/>
  <c r="E116" i="15"/>
  <c r="E134" i="15" s="1"/>
  <c r="C87" i="15"/>
  <c r="C133" i="15" s="1"/>
  <c r="D56" i="15"/>
  <c r="D57" i="15"/>
  <c r="D59" i="15"/>
  <c r="D60" i="15"/>
  <c r="D61" i="15"/>
  <c r="D62" i="15"/>
  <c r="D63" i="15"/>
  <c r="D64" i="15"/>
  <c r="D65" i="15"/>
  <c r="D67" i="15"/>
  <c r="D68" i="15"/>
  <c r="D69" i="15"/>
  <c r="D70" i="15"/>
  <c r="D71" i="15"/>
  <c r="D72" i="15"/>
  <c r="D73" i="15"/>
  <c r="D75" i="15"/>
  <c r="D76" i="15"/>
  <c r="D77" i="15"/>
  <c r="D78" i="15"/>
  <c r="D79" i="15"/>
  <c r="D80" i="15"/>
  <c r="D81" i="15"/>
  <c r="D83" i="15"/>
  <c r="D84" i="15"/>
  <c r="D85" i="15"/>
  <c r="D86" i="15"/>
  <c r="E87" i="15"/>
  <c r="E133" i="15" s="1"/>
  <c r="C53" i="15"/>
  <c r="C132" i="15"/>
  <c r="C48" i="15"/>
  <c r="C131" i="15" s="1"/>
  <c r="D33" i="15"/>
  <c r="D34" i="15"/>
  <c r="D35" i="15"/>
  <c r="D38" i="15"/>
  <c r="D39" i="15"/>
  <c r="D42" i="15"/>
  <c r="D44" i="15"/>
  <c r="D45" i="15"/>
  <c r="D46" i="15"/>
  <c r="D47" i="15"/>
  <c r="C30" i="15"/>
  <c r="C130" i="15" s="1"/>
  <c r="D6" i="15"/>
  <c r="D7" i="15"/>
  <c r="D8" i="15"/>
  <c r="D9" i="15"/>
  <c r="D12" i="15"/>
  <c r="D14" i="15"/>
  <c r="D15" i="15"/>
  <c r="D16" i="15"/>
  <c r="D17" i="15"/>
  <c r="D19" i="15"/>
  <c r="D20" i="15"/>
  <c r="D21" i="15"/>
  <c r="D22" i="15"/>
  <c r="D23" i="15"/>
  <c r="D26" i="15"/>
  <c r="D28" i="15"/>
  <c r="E148" i="84"/>
  <c r="E149" i="84"/>
  <c r="D149" i="84" s="1"/>
  <c r="E150" i="84"/>
  <c r="D150" i="84" s="1"/>
  <c r="E151" i="84"/>
  <c r="D151" i="84" s="1"/>
  <c r="E152" i="84"/>
  <c r="D152" i="84" s="1"/>
  <c r="E153" i="84"/>
  <c r="D153" i="84" s="1"/>
  <c r="E154" i="84"/>
  <c r="D154" i="84" s="1"/>
  <c r="E155" i="84"/>
  <c r="D155" i="84" s="1"/>
  <c r="E128" i="84"/>
  <c r="E127" i="84"/>
  <c r="E125" i="84"/>
  <c r="E126" i="84"/>
  <c r="E123" i="84"/>
  <c r="E124" i="84"/>
  <c r="E121" i="84"/>
  <c r="E122" i="84"/>
  <c r="E110" i="84"/>
  <c r="E111" i="84"/>
  <c r="E112" i="84"/>
  <c r="E113" i="84"/>
  <c r="D113" i="84" s="1"/>
  <c r="E114" i="84"/>
  <c r="D114" i="84" s="1"/>
  <c r="E115" i="84"/>
  <c r="E116" i="84"/>
  <c r="D116" i="84" s="1"/>
  <c r="E117" i="84"/>
  <c r="E103" i="84"/>
  <c r="E104" i="84"/>
  <c r="E105" i="84"/>
  <c r="E106" i="84"/>
  <c r="D106" i="84" s="1"/>
  <c r="E107" i="84"/>
  <c r="D107" i="84" s="1"/>
  <c r="E108" i="84"/>
  <c r="E109" i="84"/>
  <c r="D109" i="84" s="1"/>
  <c r="E101" i="84"/>
  <c r="E102" i="84"/>
  <c r="E92" i="84"/>
  <c r="E93" i="84"/>
  <c r="E94" i="84"/>
  <c r="E95" i="84"/>
  <c r="D95" i="84" s="1"/>
  <c r="E96" i="84"/>
  <c r="E97" i="84"/>
  <c r="D97" i="84" s="1"/>
  <c r="E69" i="84"/>
  <c r="E70" i="84"/>
  <c r="E71" i="84"/>
  <c r="E72" i="84"/>
  <c r="E73" i="84"/>
  <c r="D73" i="84" s="1"/>
  <c r="E74" i="84"/>
  <c r="D74" i="84" s="1"/>
  <c r="E75" i="84"/>
  <c r="E76" i="84"/>
  <c r="D76" i="84" s="1"/>
  <c r="E77" i="84"/>
  <c r="E78" i="84"/>
  <c r="E79" i="84"/>
  <c r="E80" i="84"/>
  <c r="E81" i="84"/>
  <c r="E82" i="84"/>
  <c r="D82" i="84" s="1"/>
  <c r="E83" i="84"/>
  <c r="E84" i="84"/>
  <c r="D84" i="84" s="1"/>
  <c r="E85" i="84"/>
  <c r="E86" i="84"/>
  <c r="E87" i="84"/>
  <c r="E88" i="84"/>
  <c r="E63" i="84"/>
  <c r="D63" i="84" s="1"/>
  <c r="E64" i="84"/>
  <c r="E65" i="84"/>
  <c r="E66" i="84"/>
  <c r="D66" i="84" s="1"/>
  <c r="E67" i="84"/>
  <c r="E68" i="84"/>
  <c r="D68" i="84" s="1"/>
  <c r="E62" i="84"/>
  <c r="E58" i="84"/>
  <c r="E59" i="84"/>
  <c r="E60" i="84"/>
  <c r="D60" i="84" s="1"/>
  <c r="E61" i="84"/>
  <c r="E54" i="84"/>
  <c r="D54" i="84" s="1"/>
  <c r="D55" i="84" s="1"/>
  <c r="D134" i="84" s="1"/>
  <c r="E47" i="84"/>
  <c r="E46" i="84"/>
  <c r="E45" i="84"/>
  <c r="E44" i="84"/>
  <c r="E43" i="84"/>
  <c r="E41" i="84"/>
  <c r="D41" i="84" s="1"/>
  <c r="E42" i="84"/>
  <c r="E39" i="84"/>
  <c r="D39" i="84" s="1"/>
  <c r="E40" i="84"/>
  <c r="E38" i="84"/>
  <c r="E36" i="84"/>
  <c r="E37" i="84"/>
  <c r="E35" i="84"/>
  <c r="E34" i="84"/>
  <c r="D34" i="84" s="1"/>
  <c r="E33" i="84"/>
  <c r="E29" i="84"/>
  <c r="D29" i="84" s="1"/>
  <c r="E28" i="84"/>
  <c r="E21" i="84"/>
  <c r="D21" i="84" s="1"/>
  <c r="E22" i="84"/>
  <c r="E23" i="84"/>
  <c r="E24" i="84"/>
  <c r="D24" i="84" s="1"/>
  <c r="E25" i="84"/>
  <c r="D25" i="84" s="1"/>
  <c r="E26" i="84"/>
  <c r="E27" i="84"/>
  <c r="D27" i="84" s="1"/>
  <c r="E19" i="84"/>
  <c r="E20" i="84"/>
  <c r="E16" i="84"/>
  <c r="E17" i="84"/>
  <c r="E18" i="84"/>
  <c r="D18" i="84" s="1"/>
  <c r="E14" i="84"/>
  <c r="E15" i="84"/>
  <c r="E13" i="84"/>
  <c r="D13" i="84" s="1"/>
  <c r="E6" i="84"/>
  <c r="E7" i="84"/>
  <c r="D7" i="84" s="1"/>
  <c r="E8" i="84"/>
  <c r="E9" i="84"/>
  <c r="E10" i="84"/>
  <c r="E11" i="84"/>
  <c r="D11" i="84" s="1"/>
  <c r="E12" i="84"/>
  <c r="D6" i="84"/>
  <c r="D8" i="84"/>
  <c r="D9" i="84"/>
  <c r="D12" i="84"/>
  <c r="D14" i="84"/>
  <c r="D15" i="84"/>
  <c r="D16" i="84"/>
  <c r="D17" i="84"/>
  <c r="D19" i="84"/>
  <c r="D20" i="84"/>
  <c r="D22" i="84"/>
  <c r="D23" i="84"/>
  <c r="D26" i="84"/>
  <c r="D28" i="84"/>
  <c r="C30" i="84"/>
  <c r="C132" i="84" s="1"/>
  <c r="C139" i="84" s="1"/>
  <c r="C164" i="84" s="1"/>
  <c r="C165" i="84" s="1"/>
  <c r="D33" i="84"/>
  <c r="D35" i="84"/>
  <c r="D36" i="84"/>
  <c r="D37" i="84"/>
  <c r="D38" i="84"/>
  <c r="D40" i="84"/>
  <c r="D42" i="84"/>
  <c r="D43" i="84"/>
  <c r="D44" i="84"/>
  <c r="D45" i="84"/>
  <c r="D46" i="84"/>
  <c r="D47" i="84"/>
  <c r="B55" i="84"/>
  <c r="C55" i="84"/>
  <c r="E55" i="84"/>
  <c r="E134" i="84" s="1"/>
  <c r="D58" i="84"/>
  <c r="D59" i="84"/>
  <c r="D61" i="84"/>
  <c r="D62" i="84"/>
  <c r="D64" i="84"/>
  <c r="D65" i="84"/>
  <c r="D67" i="84"/>
  <c r="D69" i="84"/>
  <c r="D70" i="84"/>
  <c r="D71" i="84"/>
  <c r="D72" i="84"/>
  <c r="D75" i="84"/>
  <c r="D77" i="84"/>
  <c r="D78" i="84"/>
  <c r="D79" i="84"/>
  <c r="D80" i="84"/>
  <c r="D81" i="84"/>
  <c r="D83" i="84"/>
  <c r="D85" i="84"/>
  <c r="D86" i="84"/>
  <c r="D87" i="84"/>
  <c r="D88" i="84"/>
  <c r="C89" i="84"/>
  <c r="C135" i="84" s="1"/>
  <c r="D92" i="84"/>
  <c r="D93" i="84"/>
  <c r="D96" i="84"/>
  <c r="D101" i="84"/>
  <c r="D102" i="84"/>
  <c r="D103" i="84"/>
  <c r="D104" i="84"/>
  <c r="D105" i="84"/>
  <c r="D108" i="84"/>
  <c r="D110" i="84"/>
  <c r="D111" i="84"/>
  <c r="D112" i="84"/>
  <c r="D115" i="84"/>
  <c r="D117" i="84"/>
  <c r="C118" i="84"/>
  <c r="C136" i="84" s="1"/>
  <c r="D122" i="84"/>
  <c r="D123" i="84"/>
  <c r="D124" i="84"/>
  <c r="D125" i="84"/>
  <c r="D126" i="84"/>
  <c r="D127" i="84"/>
  <c r="D128" i="84"/>
  <c r="C129" i="84"/>
  <c r="B132" i="84"/>
  <c r="B133" i="84"/>
  <c r="C133" i="84"/>
  <c r="B134" i="84"/>
  <c r="C134" i="84"/>
  <c r="B135" i="84"/>
  <c r="B136" i="84"/>
  <c r="B137" i="84"/>
  <c r="C137" i="84"/>
  <c r="D148" i="84"/>
  <c r="B161" i="84"/>
  <c r="B163" i="84" s="1"/>
  <c r="C161" i="84"/>
  <c r="C163" i="84"/>
  <c r="E148" i="83"/>
  <c r="E149" i="83"/>
  <c r="E150" i="83"/>
  <c r="E151" i="83"/>
  <c r="D151" i="83" s="1"/>
  <c r="E152" i="83"/>
  <c r="E153" i="83"/>
  <c r="E154" i="83"/>
  <c r="E155" i="83"/>
  <c r="E128" i="83"/>
  <c r="E127" i="83"/>
  <c r="E125" i="83"/>
  <c r="E126" i="83"/>
  <c r="D126" i="83" s="1"/>
  <c r="E123" i="83"/>
  <c r="E124" i="83"/>
  <c r="E121" i="83"/>
  <c r="E122" i="83"/>
  <c r="E110" i="83"/>
  <c r="E112" i="83"/>
  <c r="E113" i="83"/>
  <c r="D113" i="83" s="1"/>
  <c r="E114" i="83"/>
  <c r="E115" i="83"/>
  <c r="E116" i="83"/>
  <c r="D116" i="83" s="1"/>
  <c r="E117" i="83"/>
  <c r="E103" i="83"/>
  <c r="E104" i="83"/>
  <c r="E105" i="83"/>
  <c r="E106" i="83"/>
  <c r="E107" i="83"/>
  <c r="D107" i="83" s="1"/>
  <c r="E108" i="83"/>
  <c r="E109" i="83"/>
  <c r="D109" i="83" s="1"/>
  <c r="E102" i="83"/>
  <c r="E92" i="83"/>
  <c r="E93" i="83"/>
  <c r="E94" i="83"/>
  <c r="E95" i="83"/>
  <c r="D95" i="83" s="1"/>
  <c r="E96" i="83"/>
  <c r="E97" i="83"/>
  <c r="E69" i="83"/>
  <c r="D69" i="83" s="1"/>
  <c r="E70" i="83"/>
  <c r="E71" i="83"/>
  <c r="E72" i="83"/>
  <c r="E73" i="83"/>
  <c r="E75" i="83"/>
  <c r="E76" i="83"/>
  <c r="D76" i="83" s="1"/>
  <c r="E77" i="83"/>
  <c r="E78" i="83"/>
  <c r="D78" i="83" s="1"/>
  <c r="E79" i="83"/>
  <c r="E80" i="83"/>
  <c r="E81" i="83"/>
  <c r="E82" i="83"/>
  <c r="E83" i="83"/>
  <c r="E84" i="83"/>
  <c r="D84" i="83" s="1"/>
  <c r="E85" i="83"/>
  <c r="E86" i="83"/>
  <c r="D86" i="83" s="1"/>
  <c r="E87" i="83"/>
  <c r="E88" i="83"/>
  <c r="E63" i="83"/>
  <c r="E64" i="83"/>
  <c r="E65" i="83"/>
  <c r="D65" i="83" s="1"/>
  <c r="E66" i="83"/>
  <c r="D66" i="83" s="1"/>
  <c r="E67" i="83"/>
  <c r="E68" i="83"/>
  <c r="E62" i="83"/>
  <c r="E58" i="83"/>
  <c r="E59" i="83"/>
  <c r="E60" i="83"/>
  <c r="E61" i="83"/>
  <c r="D61" i="83" s="1"/>
  <c r="E54" i="83"/>
  <c r="D54" i="83" s="1"/>
  <c r="D55" i="83" s="1"/>
  <c r="D134" i="83" s="1"/>
  <c r="E47" i="83"/>
  <c r="E46" i="83"/>
  <c r="E45" i="83"/>
  <c r="E44" i="83"/>
  <c r="E43" i="83"/>
  <c r="E41" i="83"/>
  <c r="E42" i="83"/>
  <c r="D42" i="83" s="1"/>
  <c r="E39" i="83"/>
  <c r="D39" i="83" s="1"/>
  <c r="E40" i="83"/>
  <c r="E38" i="83"/>
  <c r="E36" i="83"/>
  <c r="E37" i="83"/>
  <c r="D37" i="83" s="1"/>
  <c r="E35" i="83"/>
  <c r="E34" i="83"/>
  <c r="E33" i="83"/>
  <c r="E29" i="83"/>
  <c r="D29" i="83" s="1"/>
  <c r="E28" i="83"/>
  <c r="E21" i="83"/>
  <c r="D21" i="83" s="1"/>
  <c r="E22" i="83"/>
  <c r="E23" i="83"/>
  <c r="D23" i="83" s="1"/>
  <c r="E24" i="83"/>
  <c r="E25" i="83"/>
  <c r="E26" i="83"/>
  <c r="E27" i="83"/>
  <c r="D27" i="83" s="1"/>
  <c r="E19" i="83"/>
  <c r="E20" i="83"/>
  <c r="D20" i="83" s="1"/>
  <c r="E16" i="83"/>
  <c r="E17" i="83"/>
  <c r="E18" i="83"/>
  <c r="E14" i="83"/>
  <c r="E15" i="83"/>
  <c r="D15" i="83" s="1"/>
  <c r="E13" i="83"/>
  <c r="D13" i="83" s="1"/>
  <c r="E6" i="83"/>
  <c r="E7" i="83"/>
  <c r="D7" i="83" s="1"/>
  <c r="E8" i="83"/>
  <c r="E9" i="83"/>
  <c r="E10" i="83"/>
  <c r="E11" i="83"/>
  <c r="E12" i="83"/>
  <c r="B55" i="83"/>
  <c r="B134" i="83" s="1"/>
  <c r="B118" i="83"/>
  <c r="B136" i="83" s="1"/>
  <c r="B129" i="83"/>
  <c r="B137" i="83" s="1"/>
  <c r="B30" i="83"/>
  <c r="B132" i="83"/>
  <c r="C30" i="83"/>
  <c r="C132" i="83" s="1"/>
  <c r="C133" i="83"/>
  <c r="C55" i="83"/>
  <c r="C134" i="83"/>
  <c r="C89" i="83"/>
  <c r="C135" i="83" s="1"/>
  <c r="C118" i="83"/>
  <c r="C136" i="83"/>
  <c r="C129" i="83"/>
  <c r="C137" i="83"/>
  <c r="D6" i="83"/>
  <c r="D8" i="83"/>
  <c r="D9" i="83"/>
  <c r="D10" i="83"/>
  <c r="D11" i="83"/>
  <c r="D12" i="83"/>
  <c r="D14" i="83"/>
  <c r="D16" i="83"/>
  <c r="D17" i="83"/>
  <c r="D18" i="83"/>
  <c r="D19" i="83"/>
  <c r="D22" i="83"/>
  <c r="D24" i="83"/>
  <c r="D25" i="83"/>
  <c r="D26" i="83"/>
  <c r="D28" i="83"/>
  <c r="D34" i="83"/>
  <c r="D35" i="83"/>
  <c r="D36" i="83"/>
  <c r="D38" i="83"/>
  <c r="D40" i="83"/>
  <c r="D41" i="83"/>
  <c r="D43" i="83"/>
  <c r="D44" i="83"/>
  <c r="D45" i="83"/>
  <c r="D46" i="83"/>
  <c r="D47" i="83"/>
  <c r="D58" i="83"/>
  <c r="D59" i="83"/>
  <c r="D60" i="83"/>
  <c r="D62" i="83"/>
  <c r="D63" i="83"/>
  <c r="D64" i="83"/>
  <c r="D67" i="83"/>
  <c r="D68" i="83"/>
  <c r="D70" i="83"/>
  <c r="D71" i="83"/>
  <c r="D72" i="83"/>
  <c r="D73" i="83"/>
  <c r="D75" i="83"/>
  <c r="D77" i="83"/>
  <c r="D79" i="83"/>
  <c r="D80" i="83"/>
  <c r="D81" i="83"/>
  <c r="D82" i="83"/>
  <c r="D83" i="83"/>
  <c r="D85" i="83"/>
  <c r="D87" i="83"/>
  <c r="D88" i="83"/>
  <c r="D92" i="83"/>
  <c r="D93" i="83"/>
  <c r="D94" i="83"/>
  <c r="D96" i="83"/>
  <c r="D97" i="83"/>
  <c r="D102" i="83"/>
  <c r="D103" i="83"/>
  <c r="D104" i="83"/>
  <c r="D105" i="83"/>
  <c r="D106" i="83"/>
  <c r="D108" i="83"/>
  <c r="D110" i="83"/>
  <c r="D112" i="83"/>
  <c r="D114" i="83"/>
  <c r="D115" i="83"/>
  <c r="D117" i="83"/>
  <c r="D121" i="83"/>
  <c r="D122" i="83"/>
  <c r="D123" i="83"/>
  <c r="D125" i="83"/>
  <c r="D127" i="83"/>
  <c r="D128" i="83"/>
  <c r="D149" i="83"/>
  <c r="D150" i="83"/>
  <c r="D152" i="83"/>
  <c r="D153" i="83"/>
  <c r="D154" i="83"/>
  <c r="E30" i="83"/>
  <c r="E132" i="83" s="1"/>
  <c r="D155" i="83"/>
  <c r="D148" i="83"/>
  <c r="G123" i="4"/>
  <c r="G124" i="4"/>
  <c r="G125" i="4"/>
  <c r="G126" i="4" s="1"/>
  <c r="G134" i="4" s="1"/>
  <c r="G103" i="4"/>
  <c r="H103" i="4" s="1"/>
  <c r="G104" i="4"/>
  <c r="G105" i="4"/>
  <c r="H105" i="4" s="1"/>
  <c r="G106" i="4"/>
  <c r="G107" i="4"/>
  <c r="G108" i="4"/>
  <c r="G109" i="4"/>
  <c r="G110" i="4"/>
  <c r="G111" i="4"/>
  <c r="H111" i="4" s="1"/>
  <c r="G112" i="4"/>
  <c r="G113" i="4"/>
  <c r="H113" i="4" s="1"/>
  <c r="G114" i="4"/>
  <c r="G115" i="4"/>
  <c r="G116" i="4"/>
  <c r="G117" i="4"/>
  <c r="G86" i="4"/>
  <c r="G87" i="4"/>
  <c r="H87" i="4" s="1"/>
  <c r="E87" i="4" s="1"/>
  <c r="G88" i="4"/>
  <c r="G89" i="4"/>
  <c r="H89" i="4" s="1"/>
  <c r="G90" i="4"/>
  <c r="G91" i="4"/>
  <c r="G92" i="4"/>
  <c r="G93" i="4"/>
  <c r="G94" i="4"/>
  <c r="H94" i="4" s="1"/>
  <c r="G95" i="4"/>
  <c r="H95" i="4" s="1"/>
  <c r="E95" i="4" s="1"/>
  <c r="G96" i="4"/>
  <c r="G97" i="4"/>
  <c r="H97" i="4" s="1"/>
  <c r="G98" i="4"/>
  <c r="G99" i="4"/>
  <c r="G70" i="4"/>
  <c r="G71" i="4"/>
  <c r="G72" i="4"/>
  <c r="G73" i="4"/>
  <c r="H73" i="4" s="1"/>
  <c r="G74" i="4"/>
  <c r="G75" i="4"/>
  <c r="G76" i="4"/>
  <c r="G77" i="4"/>
  <c r="G78" i="4"/>
  <c r="G79" i="4"/>
  <c r="G80" i="4"/>
  <c r="G81" i="4"/>
  <c r="H81" i="4" s="1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17" i="4"/>
  <c r="H17" i="4" s="1"/>
  <c r="G18" i="4"/>
  <c r="H18" i="4" s="1"/>
  <c r="E18" i="4" s="1"/>
  <c r="G19" i="4"/>
  <c r="G20" i="4"/>
  <c r="H20" i="4" s="1"/>
  <c r="E20" i="4" s="1"/>
  <c r="G21" i="4"/>
  <c r="G22" i="4"/>
  <c r="G23" i="4"/>
  <c r="G24" i="4"/>
  <c r="G25" i="4"/>
  <c r="H25" i="4" s="1"/>
  <c r="G26" i="4"/>
  <c r="H26" i="4" s="1"/>
  <c r="E26" i="4" s="1"/>
  <c r="G27" i="4"/>
  <c r="G28" i="4"/>
  <c r="H28" i="4" s="1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10" i="4"/>
  <c r="G67" i="4" s="1"/>
  <c r="G131" i="4" s="1"/>
  <c r="G11" i="4"/>
  <c r="G12" i="4"/>
  <c r="H12" i="4" s="1"/>
  <c r="G13" i="4"/>
  <c r="G14" i="4"/>
  <c r="G15" i="4"/>
  <c r="G16" i="4"/>
  <c r="G6" i="4"/>
  <c r="G5" i="4"/>
  <c r="B67" i="4"/>
  <c r="C67" i="4"/>
  <c r="D67" i="4"/>
  <c r="B82" i="4"/>
  <c r="C82" i="4"/>
  <c r="D82" i="4"/>
  <c r="G82" i="4"/>
  <c r="G132" i="4" s="1"/>
  <c r="F7" i="4"/>
  <c r="F130" i="4"/>
  <c r="F67" i="4"/>
  <c r="F131" i="4" s="1"/>
  <c r="F82" i="4"/>
  <c r="F132" i="4" s="1"/>
  <c r="F118" i="4"/>
  <c r="F133" i="4" s="1"/>
  <c r="F126" i="4"/>
  <c r="F134" i="4"/>
  <c r="F136" i="4"/>
  <c r="H124" i="4"/>
  <c r="H125" i="4"/>
  <c r="H123" i="4"/>
  <c r="H88" i="4"/>
  <c r="H90" i="4"/>
  <c r="E90" i="4" s="1"/>
  <c r="H91" i="4"/>
  <c r="E91" i="4" s="1"/>
  <c r="H92" i="4"/>
  <c r="H93" i="4"/>
  <c r="E93" i="4" s="1"/>
  <c r="H96" i="4"/>
  <c r="H98" i="4"/>
  <c r="H99" i="4"/>
  <c r="H104" i="4"/>
  <c r="E104" i="4" s="1"/>
  <c r="H106" i="4"/>
  <c r="E106" i="4" s="1"/>
  <c r="H107" i="4"/>
  <c r="H108" i="4"/>
  <c r="H109" i="4"/>
  <c r="H110" i="4"/>
  <c r="H112" i="4"/>
  <c r="H114" i="4"/>
  <c r="E114" i="4" s="1"/>
  <c r="H115" i="4"/>
  <c r="H116" i="4"/>
  <c r="H117" i="4"/>
  <c r="E117" i="4" s="1"/>
  <c r="H86" i="4"/>
  <c r="H71" i="4"/>
  <c r="H72" i="4"/>
  <c r="H74" i="4"/>
  <c r="H75" i="4"/>
  <c r="H76" i="4"/>
  <c r="H77" i="4"/>
  <c r="H78" i="4"/>
  <c r="H82" i="4" s="1"/>
  <c r="H132" i="4" s="1"/>
  <c r="H79" i="4"/>
  <c r="H80" i="4"/>
  <c r="E80" i="4" s="1"/>
  <c r="H70" i="4"/>
  <c r="H11" i="4"/>
  <c r="E11" i="4" s="1"/>
  <c r="E12" i="4"/>
  <c r="H13" i="4"/>
  <c r="E13" i="4"/>
  <c r="H14" i="4"/>
  <c r="E14" i="4" s="1"/>
  <c r="H15" i="4"/>
  <c r="E15" i="4" s="1"/>
  <c r="H16" i="4"/>
  <c r="E16" i="4"/>
  <c r="E17" i="4"/>
  <c r="H19" i="4"/>
  <c r="E19" i="4"/>
  <c r="H21" i="4"/>
  <c r="E21" i="4"/>
  <c r="H22" i="4"/>
  <c r="E22" i="4" s="1"/>
  <c r="H23" i="4"/>
  <c r="E23" i="4" s="1"/>
  <c r="H24" i="4"/>
  <c r="E24" i="4"/>
  <c r="E25" i="4"/>
  <c r="H27" i="4"/>
  <c r="E27" i="4" s="1"/>
  <c r="E28" i="4"/>
  <c r="H29" i="4"/>
  <c r="E29" i="4"/>
  <c r="H30" i="4"/>
  <c r="E30" i="4" s="1"/>
  <c r="H31" i="4"/>
  <c r="E31" i="4" s="1"/>
  <c r="H32" i="4"/>
  <c r="E32" i="4" s="1"/>
  <c r="H33" i="4"/>
  <c r="E33" i="4" s="1"/>
  <c r="H34" i="4"/>
  <c r="E34" i="4"/>
  <c r="H35" i="4"/>
  <c r="E35" i="4" s="1"/>
  <c r="H36" i="4"/>
  <c r="E36" i="4" s="1"/>
  <c r="H37" i="4"/>
  <c r="E37" i="4" s="1"/>
  <c r="H38" i="4"/>
  <c r="E38" i="4"/>
  <c r="H39" i="4"/>
  <c r="E39" i="4" s="1"/>
  <c r="H40" i="4"/>
  <c r="E40" i="4" s="1"/>
  <c r="H41" i="4"/>
  <c r="E41" i="4" s="1"/>
  <c r="H42" i="4"/>
  <c r="E42" i="4"/>
  <c r="H43" i="4"/>
  <c r="E43" i="4" s="1"/>
  <c r="H44" i="4"/>
  <c r="E44" i="4" s="1"/>
  <c r="H45" i="4"/>
  <c r="E45" i="4" s="1"/>
  <c r="H46" i="4"/>
  <c r="E46" i="4"/>
  <c r="H47" i="4"/>
  <c r="E47" i="4" s="1"/>
  <c r="H48" i="4"/>
  <c r="E48" i="4" s="1"/>
  <c r="H49" i="4"/>
  <c r="E49" i="4" s="1"/>
  <c r="H53" i="4"/>
  <c r="E53" i="4"/>
  <c r="H54" i="4"/>
  <c r="E54" i="4" s="1"/>
  <c r="H55" i="4"/>
  <c r="E55" i="4" s="1"/>
  <c r="H56" i="4"/>
  <c r="E56" i="4" s="1"/>
  <c r="H57" i="4"/>
  <c r="E57" i="4"/>
  <c r="H58" i="4"/>
  <c r="E58" i="4" s="1"/>
  <c r="H59" i="4"/>
  <c r="E59" i="4" s="1"/>
  <c r="H60" i="4"/>
  <c r="E60" i="4" s="1"/>
  <c r="H61" i="4"/>
  <c r="E61" i="4"/>
  <c r="H62" i="4"/>
  <c r="E62" i="4" s="1"/>
  <c r="H63" i="4"/>
  <c r="E63" i="4" s="1"/>
  <c r="H64" i="4"/>
  <c r="E64" i="4" s="1"/>
  <c r="H65" i="4"/>
  <c r="E65" i="4"/>
  <c r="H66" i="4"/>
  <c r="E66" i="4" s="1"/>
  <c r="H6" i="4"/>
  <c r="H126" i="4"/>
  <c r="H134" i="4" s="1"/>
  <c r="B126" i="4"/>
  <c r="B134" i="4" s="1"/>
  <c r="C126" i="4"/>
  <c r="C134" i="4" s="1"/>
  <c r="D126" i="4"/>
  <c r="E124" i="4"/>
  <c r="E125" i="4"/>
  <c r="E123" i="4"/>
  <c r="E88" i="4"/>
  <c r="E89" i="4"/>
  <c r="E92" i="4"/>
  <c r="E94" i="4"/>
  <c r="E96" i="4"/>
  <c r="E97" i="4"/>
  <c r="E98" i="4"/>
  <c r="E99" i="4"/>
  <c r="E103" i="4"/>
  <c r="E105" i="4"/>
  <c r="E107" i="4"/>
  <c r="E108" i="4"/>
  <c r="E109" i="4"/>
  <c r="E110" i="4"/>
  <c r="E111" i="4"/>
  <c r="E112" i="4"/>
  <c r="E113" i="4"/>
  <c r="E115" i="4"/>
  <c r="E116" i="4"/>
  <c r="E86" i="4"/>
  <c r="E71" i="4"/>
  <c r="E72" i="4"/>
  <c r="E73" i="4"/>
  <c r="E74" i="4"/>
  <c r="E75" i="4"/>
  <c r="E76" i="4"/>
  <c r="E77" i="4"/>
  <c r="E78" i="4"/>
  <c r="E79" i="4"/>
  <c r="E81" i="4"/>
  <c r="E70" i="4"/>
  <c r="E6" i="4"/>
  <c r="C7" i="4"/>
  <c r="C130" i="4"/>
  <c r="C131" i="4"/>
  <c r="C136" i="4" s="1"/>
  <c r="C132" i="4"/>
  <c r="C118" i="4"/>
  <c r="C133" i="4"/>
  <c r="B7" i="4"/>
  <c r="B130" i="4"/>
  <c r="B131" i="4"/>
  <c r="B132" i="4"/>
  <c r="B118" i="4"/>
  <c r="B133" i="4"/>
  <c r="D7" i="4"/>
  <c r="D130" i="4"/>
  <c r="D136" i="4" s="1"/>
  <c r="E126" i="4"/>
  <c r="E134" i="4" s="1"/>
  <c r="D118" i="4"/>
  <c r="D131" i="4"/>
  <c r="D132" i="4"/>
  <c r="D133" i="4"/>
  <c r="D134" i="4"/>
  <c r="E159" i="8"/>
  <c r="E161" i="8" s="1"/>
  <c r="E179" i="8" s="1"/>
  <c r="E160" i="8"/>
  <c r="D160" i="8" s="1"/>
  <c r="E156" i="8"/>
  <c r="E157" i="8" s="1"/>
  <c r="E178" i="8" s="1"/>
  <c r="E149" i="8"/>
  <c r="E150" i="8"/>
  <c r="E151" i="8"/>
  <c r="D151" i="8" s="1"/>
  <c r="E140" i="8"/>
  <c r="E141" i="8"/>
  <c r="E142" i="8"/>
  <c r="D142" i="8" s="1"/>
  <c r="E143" i="8"/>
  <c r="D143" i="8" s="1"/>
  <c r="E144" i="8"/>
  <c r="E145" i="8"/>
  <c r="D145" i="8" s="1"/>
  <c r="E126" i="8"/>
  <c r="E127" i="8"/>
  <c r="E128" i="8"/>
  <c r="E129" i="8"/>
  <c r="E130" i="8"/>
  <c r="D130" i="8" s="1"/>
  <c r="E101" i="8"/>
  <c r="D101" i="8" s="1"/>
  <c r="E102" i="8"/>
  <c r="E103" i="8"/>
  <c r="E104" i="8"/>
  <c r="E105" i="8"/>
  <c r="E106" i="8"/>
  <c r="D106" i="8" s="1"/>
  <c r="E107" i="8"/>
  <c r="E108" i="8"/>
  <c r="D108" i="8" s="1"/>
  <c r="E109" i="8"/>
  <c r="D109" i="8" s="1"/>
  <c r="E110" i="8"/>
  <c r="E111" i="8"/>
  <c r="E112" i="8"/>
  <c r="E113" i="8"/>
  <c r="E114" i="8"/>
  <c r="D114" i="8" s="1"/>
  <c r="E115" i="8"/>
  <c r="E116" i="8"/>
  <c r="D116" i="8" s="1"/>
  <c r="E117" i="8"/>
  <c r="D117" i="8" s="1"/>
  <c r="E118" i="8"/>
  <c r="E119" i="8"/>
  <c r="E120" i="8"/>
  <c r="E121" i="8"/>
  <c r="E122" i="8"/>
  <c r="D122" i="8" s="1"/>
  <c r="E91" i="8"/>
  <c r="E92" i="8"/>
  <c r="D92" i="8" s="1"/>
  <c r="E93" i="8"/>
  <c r="D93" i="8" s="1"/>
  <c r="E94" i="8"/>
  <c r="E95" i="8"/>
  <c r="D95" i="8" s="1"/>
  <c r="E96" i="8"/>
  <c r="E97" i="8"/>
  <c r="E74" i="8"/>
  <c r="E77" i="8"/>
  <c r="E78" i="8"/>
  <c r="D78" i="8" s="1"/>
  <c r="E79" i="8"/>
  <c r="D79" i="8" s="1"/>
  <c r="E80" i="8"/>
  <c r="E66" i="8"/>
  <c r="E71" i="8" s="1"/>
  <c r="E171" i="8" s="1"/>
  <c r="E67" i="8"/>
  <c r="E68" i="8"/>
  <c r="E69" i="8"/>
  <c r="E70" i="8"/>
  <c r="D70" i="8" s="1"/>
  <c r="E59" i="8"/>
  <c r="E60" i="8"/>
  <c r="D60" i="8" s="1"/>
  <c r="E61" i="8"/>
  <c r="E62" i="8"/>
  <c r="D62" i="8" s="1"/>
  <c r="E55" i="8"/>
  <c r="E38" i="8"/>
  <c r="E40" i="8" s="1"/>
  <c r="E167" i="8" s="1"/>
  <c r="E39" i="8"/>
  <c r="E45" i="8"/>
  <c r="E46" i="8"/>
  <c r="D46" i="8" s="1"/>
  <c r="D48" i="8" s="1"/>
  <c r="D168" i="8" s="1"/>
  <c r="E47" i="8"/>
  <c r="D47" i="8" s="1"/>
  <c r="E30" i="8"/>
  <c r="E31" i="8"/>
  <c r="E32" i="8"/>
  <c r="E33" i="8"/>
  <c r="E14" i="8"/>
  <c r="E15" i="8"/>
  <c r="E16" i="8"/>
  <c r="D16" i="8" s="1"/>
  <c r="E17" i="8"/>
  <c r="D17" i="8" s="1"/>
  <c r="E18" i="8"/>
  <c r="E19" i="8"/>
  <c r="E20" i="8"/>
  <c r="E21" i="8"/>
  <c r="E22" i="8"/>
  <c r="D22" i="8" s="1"/>
  <c r="E23" i="8"/>
  <c r="E24" i="8"/>
  <c r="D24" i="8" s="1"/>
  <c r="E25" i="8"/>
  <c r="D25" i="8" s="1"/>
  <c r="E26" i="8"/>
  <c r="E5" i="8"/>
  <c r="E11" i="8" s="1"/>
  <c r="E164" i="8" s="1"/>
  <c r="E6" i="8"/>
  <c r="E8" i="8"/>
  <c r="D8" i="8" s="1"/>
  <c r="E9" i="8"/>
  <c r="E10" i="8"/>
  <c r="B11" i="8"/>
  <c r="B164" i="8" s="1"/>
  <c r="B181" i="8" s="1"/>
  <c r="C11" i="8"/>
  <c r="D5" i="8"/>
  <c r="D6" i="8"/>
  <c r="D7" i="8"/>
  <c r="D9" i="8"/>
  <c r="D10" i="8"/>
  <c r="D11" i="8"/>
  <c r="D164" i="8" s="1"/>
  <c r="B157" i="8"/>
  <c r="C157" i="8"/>
  <c r="C178" i="8" s="1"/>
  <c r="B161" i="8"/>
  <c r="C161" i="8"/>
  <c r="C164" i="8"/>
  <c r="B27" i="8"/>
  <c r="B165" i="8"/>
  <c r="C27" i="8"/>
  <c r="C165" i="8" s="1"/>
  <c r="B34" i="8"/>
  <c r="B166" i="8" s="1"/>
  <c r="C34" i="8"/>
  <c r="C166" i="8" s="1"/>
  <c r="B40" i="8"/>
  <c r="B167" i="8"/>
  <c r="C40" i="8"/>
  <c r="C167" i="8" s="1"/>
  <c r="B48" i="8"/>
  <c r="B168" i="8" s="1"/>
  <c r="C48" i="8"/>
  <c r="C168" i="8" s="1"/>
  <c r="B56" i="8"/>
  <c r="B169" i="8"/>
  <c r="C56" i="8"/>
  <c r="C169" i="8" s="1"/>
  <c r="B88" i="8"/>
  <c r="C88" i="8"/>
  <c r="D96" i="8"/>
  <c r="D126" i="8"/>
  <c r="D74" i="8"/>
  <c r="D75" i="8"/>
  <c r="D83" i="8" s="1"/>
  <c r="D172" i="8" s="1"/>
  <c r="D76" i="8"/>
  <c r="D77" i="8"/>
  <c r="D80" i="8"/>
  <c r="D81" i="8"/>
  <c r="D82" i="8"/>
  <c r="B131" i="8"/>
  <c r="C131" i="8"/>
  <c r="B137" i="8"/>
  <c r="B176" i="8" s="1"/>
  <c r="C137" i="8"/>
  <c r="C176" i="8" s="1"/>
  <c r="D156" i="8"/>
  <c r="D157" i="8" s="1"/>
  <c r="D178" i="8" s="1"/>
  <c r="D155" i="8"/>
  <c r="D141" i="8"/>
  <c r="D144" i="8"/>
  <c r="D149" i="8"/>
  <c r="D150" i="8"/>
  <c r="D140" i="8"/>
  <c r="D152" i="8" s="1"/>
  <c r="D177" i="8" s="1"/>
  <c r="D135" i="8"/>
  <c r="D136" i="8"/>
  <c r="D137" i="8" s="1"/>
  <c r="D176" i="8" s="1"/>
  <c r="D134" i="8"/>
  <c r="D127" i="8"/>
  <c r="D128" i="8"/>
  <c r="D129" i="8"/>
  <c r="D94" i="8"/>
  <c r="D97" i="8"/>
  <c r="D102" i="8"/>
  <c r="D103" i="8"/>
  <c r="D104" i="8"/>
  <c r="D105" i="8"/>
  <c r="D107" i="8"/>
  <c r="D110" i="8"/>
  <c r="D111" i="8"/>
  <c r="D112" i="8"/>
  <c r="D113" i="8"/>
  <c r="D115" i="8"/>
  <c r="D118" i="8"/>
  <c r="D119" i="8"/>
  <c r="D120" i="8"/>
  <c r="D121" i="8"/>
  <c r="D91" i="8"/>
  <c r="D87" i="8"/>
  <c r="D67" i="8"/>
  <c r="D68" i="8"/>
  <c r="D69" i="8"/>
  <c r="D66" i="8"/>
  <c r="D71" i="8" s="1"/>
  <c r="D171" i="8" s="1"/>
  <c r="D61" i="8"/>
  <c r="D54" i="8"/>
  <c r="D56" i="8" s="1"/>
  <c r="D169" i="8" s="1"/>
  <c r="D55" i="8"/>
  <c r="D53" i="8"/>
  <c r="D45" i="8"/>
  <c r="D38" i="8"/>
  <c r="D39" i="8"/>
  <c r="D37" i="8"/>
  <c r="D40" i="8" s="1"/>
  <c r="D167" i="8" s="1"/>
  <c r="D31" i="8"/>
  <c r="D34" i="8" s="1"/>
  <c r="D166" i="8" s="1"/>
  <c r="D32" i="8"/>
  <c r="D33" i="8"/>
  <c r="D30" i="8"/>
  <c r="D15" i="8"/>
  <c r="D18" i="8"/>
  <c r="D19" i="8"/>
  <c r="D20" i="8"/>
  <c r="D21" i="8"/>
  <c r="D23" i="8"/>
  <c r="D26" i="8"/>
  <c r="D14" i="8"/>
  <c r="D27" i="8" s="1"/>
  <c r="D165" i="8" s="1"/>
  <c r="C63" i="8"/>
  <c r="C170" i="8"/>
  <c r="C71" i="8"/>
  <c r="C171" i="8"/>
  <c r="C83" i="8"/>
  <c r="C172" i="8" s="1"/>
  <c r="C173" i="8"/>
  <c r="C123" i="8"/>
  <c r="C174" i="8" s="1"/>
  <c r="C175" i="8"/>
  <c r="C152" i="8"/>
  <c r="C177" i="8" s="1"/>
  <c r="C179" i="8"/>
  <c r="B63" i="8"/>
  <c r="B170" i="8"/>
  <c r="B71" i="8"/>
  <c r="B171" i="8"/>
  <c r="B83" i="8"/>
  <c r="B172" i="8" s="1"/>
  <c r="B173" i="8"/>
  <c r="B123" i="8"/>
  <c r="B174" i="8" s="1"/>
  <c r="B175" i="8"/>
  <c r="B152" i="8"/>
  <c r="B177" i="8" s="1"/>
  <c r="B178" i="8"/>
  <c r="B179" i="8"/>
  <c r="D123" i="8"/>
  <c r="D174" i="8" s="1"/>
  <c r="D88" i="8"/>
  <c r="D173" i="8" s="1"/>
  <c r="E256" i="9"/>
  <c r="E257" i="9"/>
  <c r="E258" i="9"/>
  <c r="D258" i="9" s="1"/>
  <c r="E259" i="9"/>
  <c r="E260" i="9"/>
  <c r="D260" i="9" s="1"/>
  <c r="E261" i="9"/>
  <c r="E262" i="9"/>
  <c r="E263" i="9"/>
  <c r="D263" i="9" s="1"/>
  <c r="C248" i="9"/>
  <c r="C252" i="9" s="1"/>
  <c r="E244" i="9"/>
  <c r="E245" i="9"/>
  <c r="D245" i="9" s="1"/>
  <c r="D248" i="9" s="1"/>
  <c r="D252" i="9" s="1"/>
  <c r="E246" i="9"/>
  <c r="E247" i="9"/>
  <c r="D247" i="9" s="1"/>
  <c r="E242" i="9"/>
  <c r="E240" i="9"/>
  <c r="D240" i="9" s="1"/>
  <c r="E241" i="9"/>
  <c r="D241" i="9" s="1"/>
  <c r="E248" i="9"/>
  <c r="E252" i="9" s="1"/>
  <c r="D257" i="9"/>
  <c r="D259" i="9"/>
  <c r="D261" i="9"/>
  <c r="D262" i="9"/>
  <c r="D246" i="9"/>
  <c r="D244" i="9"/>
  <c r="D242" i="9"/>
  <c r="C243" i="9"/>
  <c r="C251" i="9" s="1"/>
  <c r="C264" i="9"/>
  <c r="C269" i="9" s="1"/>
  <c r="E27" i="25"/>
  <c r="E28" i="25"/>
  <c r="D28" i="25" s="1"/>
  <c r="E29" i="25"/>
  <c r="D29" i="25"/>
  <c r="C30" i="25"/>
  <c r="B30" i="25"/>
  <c r="F825" i="86"/>
  <c r="F826" i="86"/>
  <c r="F827" i="86"/>
  <c r="F828" i="86"/>
  <c r="F829" i="86"/>
  <c r="F830" i="86"/>
  <c r="F831" i="86"/>
  <c r="F832" i="86"/>
  <c r="F833" i="86"/>
  <c r="F834" i="86"/>
  <c r="F835" i="86"/>
  <c r="F836" i="86"/>
  <c r="F837" i="86"/>
  <c r="F838" i="86"/>
  <c r="F839" i="86"/>
  <c r="F840" i="86"/>
  <c r="F841" i="86"/>
  <c r="F842" i="86"/>
  <c r="F843" i="86"/>
  <c r="F844" i="86"/>
  <c r="F845" i="86"/>
  <c r="F846" i="86"/>
  <c r="F847" i="86"/>
  <c r="F848" i="86"/>
  <c r="F849" i="86"/>
  <c r="F801" i="86"/>
  <c r="E801" i="86" s="1"/>
  <c r="F802" i="86"/>
  <c r="F803" i="86"/>
  <c r="F804" i="86"/>
  <c r="F805" i="86"/>
  <c r="F806" i="86"/>
  <c r="F807" i="86"/>
  <c r="E807" i="86" s="1"/>
  <c r="F808" i="86"/>
  <c r="F809" i="86"/>
  <c r="E809" i="86" s="1"/>
  <c r="F810" i="86"/>
  <c r="F811" i="86"/>
  <c r="F812" i="86"/>
  <c r="F813" i="86"/>
  <c r="F814" i="86"/>
  <c r="F815" i="86"/>
  <c r="E815" i="86" s="1"/>
  <c r="F816" i="86"/>
  <c r="F817" i="86"/>
  <c r="E817" i="86" s="1"/>
  <c r="F818" i="86"/>
  <c r="F819" i="86"/>
  <c r="F820" i="86"/>
  <c r="F821" i="86"/>
  <c r="F822" i="86"/>
  <c r="F796" i="86"/>
  <c r="E796" i="86" s="1"/>
  <c r="F797" i="86"/>
  <c r="F778" i="86"/>
  <c r="F779" i="86"/>
  <c r="F780" i="86"/>
  <c r="F781" i="86"/>
  <c r="F782" i="86"/>
  <c r="F783" i="86"/>
  <c r="F784" i="86"/>
  <c r="F785" i="86"/>
  <c r="F786" i="86"/>
  <c r="F787" i="86"/>
  <c r="F788" i="86"/>
  <c r="F789" i="86"/>
  <c r="F790" i="86"/>
  <c r="F791" i="86"/>
  <c r="F792" i="86"/>
  <c r="F754" i="86"/>
  <c r="F755" i="86"/>
  <c r="F793" i="86" s="1"/>
  <c r="F898" i="86" s="1"/>
  <c r="F756" i="86"/>
  <c r="F757" i="86"/>
  <c r="F758" i="86"/>
  <c r="F759" i="86"/>
  <c r="F760" i="86"/>
  <c r="E760" i="86" s="1"/>
  <c r="F761" i="86"/>
  <c r="F762" i="86"/>
  <c r="F763" i="86"/>
  <c r="F764" i="86"/>
  <c r="F765" i="86"/>
  <c r="F766" i="86"/>
  <c r="F767" i="86"/>
  <c r="F768" i="86"/>
  <c r="E768" i="86" s="1"/>
  <c r="F769" i="86"/>
  <c r="F770" i="86"/>
  <c r="F771" i="86"/>
  <c r="F772" i="86"/>
  <c r="F773" i="86"/>
  <c r="F774" i="86"/>
  <c r="F750" i="86"/>
  <c r="F737" i="86"/>
  <c r="F738" i="86"/>
  <c r="F739" i="86"/>
  <c r="F740" i="86"/>
  <c r="F741" i="86"/>
  <c r="F742" i="86"/>
  <c r="F743" i="86"/>
  <c r="F744" i="86"/>
  <c r="F745" i="86"/>
  <c r="F723" i="86"/>
  <c r="F724" i="86"/>
  <c r="F725" i="86"/>
  <c r="E725" i="86" s="1"/>
  <c r="F715" i="86"/>
  <c r="F716" i="86"/>
  <c r="F717" i="86"/>
  <c r="F718" i="86"/>
  <c r="F719" i="86"/>
  <c r="E719" i="86" s="1"/>
  <c r="F683" i="86"/>
  <c r="F684" i="86"/>
  <c r="F685" i="86"/>
  <c r="F686" i="86"/>
  <c r="F687" i="86"/>
  <c r="F688" i="86"/>
  <c r="F689" i="86"/>
  <c r="F690" i="86"/>
  <c r="F691" i="86"/>
  <c r="E691" i="86" s="1"/>
  <c r="F692" i="86"/>
  <c r="F693" i="86"/>
  <c r="F694" i="86"/>
  <c r="F695" i="86"/>
  <c r="F696" i="86"/>
  <c r="F697" i="86"/>
  <c r="F698" i="86"/>
  <c r="F699" i="86"/>
  <c r="E699" i="86" s="1"/>
  <c r="F700" i="86"/>
  <c r="F701" i="86"/>
  <c r="F702" i="86"/>
  <c r="F703" i="86"/>
  <c r="F704" i="86"/>
  <c r="F705" i="86"/>
  <c r="F706" i="86"/>
  <c r="F707" i="86"/>
  <c r="E707" i="86" s="1"/>
  <c r="F708" i="86"/>
  <c r="F709" i="86"/>
  <c r="F710" i="86"/>
  <c r="F711" i="86"/>
  <c r="D680" i="86"/>
  <c r="F634" i="86"/>
  <c r="F635" i="86"/>
  <c r="E635" i="86" s="1"/>
  <c r="F636" i="86"/>
  <c r="F637" i="86"/>
  <c r="F638" i="86"/>
  <c r="F639" i="86"/>
  <c r="F640" i="86"/>
  <c r="F641" i="86"/>
  <c r="F642" i="86"/>
  <c r="F643" i="86"/>
  <c r="E643" i="86" s="1"/>
  <c r="F644" i="86"/>
  <c r="F645" i="86"/>
  <c r="F646" i="86"/>
  <c r="F647" i="86"/>
  <c r="F648" i="86"/>
  <c r="F649" i="86"/>
  <c r="F650" i="86"/>
  <c r="F651" i="86"/>
  <c r="E651" i="86" s="1"/>
  <c r="F652" i="86"/>
  <c r="F653" i="86"/>
  <c r="F654" i="86"/>
  <c r="F655" i="86"/>
  <c r="F656" i="86"/>
  <c r="F657" i="86"/>
  <c r="F658" i="86"/>
  <c r="F659" i="86"/>
  <c r="E659" i="86" s="1"/>
  <c r="F660" i="86"/>
  <c r="F661" i="86"/>
  <c r="F662" i="86"/>
  <c r="F663" i="86"/>
  <c r="F664" i="86"/>
  <c r="F665" i="86"/>
  <c r="F666" i="86"/>
  <c r="F667" i="86"/>
  <c r="E667" i="86" s="1"/>
  <c r="F668" i="86"/>
  <c r="F669" i="86"/>
  <c r="F670" i="86"/>
  <c r="F671" i="86"/>
  <c r="F672" i="86"/>
  <c r="F673" i="86"/>
  <c r="F674" i="86"/>
  <c r="F675" i="86"/>
  <c r="E675" i="86" s="1"/>
  <c r="F616" i="86"/>
  <c r="E616" i="86" s="1"/>
  <c r="F617" i="86"/>
  <c r="F618" i="86"/>
  <c r="F619" i="86"/>
  <c r="F620" i="86"/>
  <c r="F621" i="86"/>
  <c r="F622" i="86"/>
  <c r="E622" i="86" s="1"/>
  <c r="F623" i="86"/>
  <c r="F604" i="86"/>
  <c r="E604" i="86" s="1"/>
  <c r="F605" i="86"/>
  <c r="F606" i="86"/>
  <c r="F607" i="86"/>
  <c r="F608" i="86"/>
  <c r="F609" i="86"/>
  <c r="F610" i="86"/>
  <c r="E610" i="86" s="1"/>
  <c r="F611" i="86"/>
  <c r="E611" i="86" s="1"/>
  <c r="F612" i="86"/>
  <c r="E612" i="86" s="1"/>
  <c r="F597" i="86"/>
  <c r="F598" i="86"/>
  <c r="F599" i="86"/>
  <c r="F600" i="86"/>
  <c r="F601" i="86"/>
  <c r="F591" i="86"/>
  <c r="E591" i="86" s="1"/>
  <c r="E594" i="86" s="1"/>
  <c r="F592" i="86"/>
  <c r="E592" i="86" s="1"/>
  <c r="F593" i="86"/>
  <c r="E593" i="86" s="1"/>
  <c r="F585" i="86"/>
  <c r="F586" i="86"/>
  <c r="E586" i="86" s="1"/>
  <c r="F587" i="86"/>
  <c r="F588" i="86"/>
  <c r="F579" i="86"/>
  <c r="F580" i="86"/>
  <c r="F582" i="86" s="1"/>
  <c r="F581" i="86"/>
  <c r="E581" i="86" s="1"/>
  <c r="F573" i="86"/>
  <c r="F576" i="86" s="1"/>
  <c r="F574" i="86"/>
  <c r="F575" i="86"/>
  <c r="F558" i="86"/>
  <c r="F559" i="86"/>
  <c r="F560" i="86"/>
  <c r="F561" i="86"/>
  <c r="F570" i="86" s="1"/>
  <c r="F882" i="86" s="1"/>
  <c r="F562" i="86"/>
  <c r="E562" i="86" s="1"/>
  <c r="F563" i="86"/>
  <c r="F564" i="86"/>
  <c r="F565" i="86"/>
  <c r="F566" i="86"/>
  <c r="F567" i="86"/>
  <c r="F568" i="86"/>
  <c r="F569" i="86"/>
  <c r="F533" i="86"/>
  <c r="E533" i="86" s="1"/>
  <c r="F534" i="86"/>
  <c r="E534" i="86" s="1"/>
  <c r="F535" i="86"/>
  <c r="F536" i="86"/>
  <c r="F537" i="86"/>
  <c r="F538" i="86"/>
  <c r="F539" i="86"/>
  <c r="F540" i="86"/>
  <c r="F541" i="86"/>
  <c r="E541" i="86" s="1"/>
  <c r="F542" i="86"/>
  <c r="F543" i="86"/>
  <c r="F544" i="86"/>
  <c r="F545" i="86"/>
  <c r="F546" i="86"/>
  <c r="F547" i="86"/>
  <c r="F548" i="86"/>
  <c r="F549" i="86"/>
  <c r="E549" i="86" s="1"/>
  <c r="F550" i="86"/>
  <c r="F551" i="86"/>
  <c r="F552" i="86"/>
  <c r="F553" i="86"/>
  <c r="F554" i="86"/>
  <c r="F555" i="86"/>
  <c r="F482" i="86"/>
  <c r="F483" i="86"/>
  <c r="E483" i="86" s="1"/>
  <c r="F484" i="86"/>
  <c r="E484" i="86" s="1"/>
  <c r="F485" i="86"/>
  <c r="F486" i="86"/>
  <c r="E486" i="86" s="1"/>
  <c r="F487" i="86"/>
  <c r="F488" i="86"/>
  <c r="F489" i="86"/>
  <c r="F490" i="86"/>
  <c r="F491" i="86"/>
  <c r="F492" i="86"/>
  <c r="F493" i="86"/>
  <c r="F494" i="86"/>
  <c r="E494" i="86" s="1"/>
  <c r="F495" i="86"/>
  <c r="F496" i="86"/>
  <c r="F497" i="86"/>
  <c r="F498" i="86"/>
  <c r="F499" i="86"/>
  <c r="F500" i="86"/>
  <c r="F501" i="86"/>
  <c r="F502" i="86"/>
  <c r="E502" i="86" s="1"/>
  <c r="F503" i="86"/>
  <c r="F504" i="86"/>
  <c r="F505" i="86"/>
  <c r="F506" i="86"/>
  <c r="F507" i="86"/>
  <c r="E507" i="86" s="1"/>
  <c r="F508" i="86"/>
  <c r="F509" i="86"/>
  <c r="F510" i="86"/>
  <c r="E510" i="86" s="1"/>
  <c r="F511" i="86"/>
  <c r="F512" i="86"/>
  <c r="F513" i="86"/>
  <c r="F514" i="86"/>
  <c r="F515" i="86"/>
  <c r="F516" i="86"/>
  <c r="F517" i="86"/>
  <c r="F518" i="86"/>
  <c r="E518" i="86" s="1"/>
  <c r="F519" i="86"/>
  <c r="F520" i="86"/>
  <c r="F521" i="86"/>
  <c r="F522" i="86"/>
  <c r="F523" i="86"/>
  <c r="F524" i="86"/>
  <c r="F525" i="86"/>
  <c r="F526" i="86"/>
  <c r="E526" i="86" s="1"/>
  <c r="F527" i="86"/>
  <c r="F528" i="86"/>
  <c r="F529" i="86"/>
  <c r="F461" i="86"/>
  <c r="E461" i="86" s="1"/>
  <c r="F462" i="86"/>
  <c r="E462" i="86" s="1"/>
  <c r="F463" i="86"/>
  <c r="E463" i="86" s="1"/>
  <c r="F464" i="86"/>
  <c r="F465" i="86"/>
  <c r="F466" i="86"/>
  <c r="F467" i="86"/>
  <c r="F468" i="86"/>
  <c r="F469" i="86"/>
  <c r="E469" i="86" s="1"/>
  <c r="F470" i="86"/>
  <c r="E470" i="86" s="1"/>
  <c r="F471" i="86"/>
  <c r="E471" i="86" s="1"/>
  <c r="F472" i="86"/>
  <c r="F473" i="86"/>
  <c r="F474" i="86"/>
  <c r="F475" i="86"/>
  <c r="F476" i="86"/>
  <c r="F477" i="86"/>
  <c r="E477" i="86" s="1"/>
  <c r="F478" i="86"/>
  <c r="E478" i="86" s="1"/>
  <c r="F455" i="86"/>
  <c r="E455" i="86" s="1"/>
  <c r="E458" i="86" s="1"/>
  <c r="F456" i="86"/>
  <c r="F457" i="86"/>
  <c r="F448" i="86"/>
  <c r="F449" i="86"/>
  <c r="F450" i="86"/>
  <c r="F451" i="86"/>
  <c r="F432" i="86"/>
  <c r="F433" i="86"/>
  <c r="E433" i="86" s="1"/>
  <c r="F434" i="86"/>
  <c r="F435" i="86"/>
  <c r="E435" i="86" s="1"/>
  <c r="E445" i="86" s="1"/>
  <c r="E878" i="86" s="1"/>
  <c r="F436" i="86"/>
  <c r="F437" i="86"/>
  <c r="F438" i="86"/>
  <c r="F439" i="86"/>
  <c r="F440" i="86"/>
  <c r="E440" i="86" s="1"/>
  <c r="F441" i="86"/>
  <c r="E441" i="86" s="1"/>
  <c r="F442" i="86"/>
  <c r="F443" i="86"/>
  <c r="E443" i="86" s="1"/>
  <c r="F444" i="86"/>
  <c r="F383" i="86"/>
  <c r="F384" i="86"/>
  <c r="F385" i="86"/>
  <c r="F386" i="86"/>
  <c r="E386" i="86" s="1"/>
  <c r="F387" i="86"/>
  <c r="F388" i="86"/>
  <c r="F389" i="86"/>
  <c r="F390" i="86"/>
  <c r="F391" i="86"/>
  <c r="F392" i="86"/>
  <c r="F393" i="86"/>
  <c r="F394" i="86"/>
  <c r="E394" i="86" s="1"/>
  <c r="F395" i="86"/>
  <c r="F396" i="86"/>
  <c r="F397" i="86"/>
  <c r="F398" i="86"/>
  <c r="F399" i="86"/>
  <c r="F400" i="86"/>
  <c r="F401" i="86"/>
  <c r="F402" i="86"/>
  <c r="E402" i="86" s="1"/>
  <c r="F403" i="86"/>
  <c r="F404" i="86"/>
  <c r="F405" i="86"/>
  <c r="F406" i="86"/>
  <c r="F407" i="86"/>
  <c r="F408" i="86"/>
  <c r="F409" i="86"/>
  <c r="F410" i="86"/>
  <c r="E410" i="86" s="1"/>
  <c r="F411" i="86"/>
  <c r="F412" i="86"/>
  <c r="F413" i="86"/>
  <c r="F414" i="86"/>
  <c r="F415" i="86"/>
  <c r="F416" i="86"/>
  <c r="F417" i="86"/>
  <c r="F418" i="86"/>
  <c r="E418" i="86" s="1"/>
  <c r="F419" i="86"/>
  <c r="F420" i="86"/>
  <c r="F421" i="86"/>
  <c r="F422" i="86"/>
  <c r="F423" i="86"/>
  <c r="F424" i="86"/>
  <c r="F425" i="86"/>
  <c r="F426" i="86"/>
  <c r="E426" i="86" s="1"/>
  <c r="F427" i="86"/>
  <c r="F428" i="86"/>
  <c r="F429" i="86"/>
  <c r="F374" i="86"/>
  <c r="F375" i="86"/>
  <c r="F376" i="86"/>
  <c r="F377" i="86"/>
  <c r="F378" i="86"/>
  <c r="E378" i="86" s="1"/>
  <c r="F379" i="86"/>
  <c r="F380" i="86"/>
  <c r="F365" i="86"/>
  <c r="F371" i="86" s="1"/>
  <c r="F876" i="86" s="1"/>
  <c r="F366" i="86"/>
  <c r="F367" i="86"/>
  <c r="E367" i="86" s="1"/>
  <c r="F368" i="86"/>
  <c r="F369" i="86"/>
  <c r="F370" i="86"/>
  <c r="E370" i="86" s="1"/>
  <c r="C371" i="86"/>
  <c r="D371" i="86"/>
  <c r="D876" i="86" s="1"/>
  <c r="E366" i="86"/>
  <c r="E368" i="86"/>
  <c r="E369" i="86"/>
  <c r="B371" i="86"/>
  <c r="B876" i="86" s="1"/>
  <c r="F351" i="86"/>
  <c r="F352" i="86"/>
  <c r="F355" i="86" s="1"/>
  <c r="F353" i="86"/>
  <c r="F354" i="86"/>
  <c r="F346" i="86"/>
  <c r="F347" i="86"/>
  <c r="E347" i="86" s="1"/>
  <c r="F348" i="86"/>
  <c r="F349" i="86"/>
  <c r="E349" i="86" s="1"/>
  <c r="F341" i="86"/>
  <c r="F342" i="86"/>
  <c r="F345" i="86" s="1"/>
  <c r="F359" i="86" s="1"/>
  <c r="F343" i="86"/>
  <c r="E343" i="86" s="1"/>
  <c r="F344" i="86"/>
  <c r="E344" i="86" s="1"/>
  <c r="F336" i="86"/>
  <c r="F337" i="86"/>
  <c r="E337" i="86" s="1"/>
  <c r="F338" i="86"/>
  <c r="F339" i="86"/>
  <c r="E339" i="86" s="1"/>
  <c r="B323" i="86"/>
  <c r="B331" i="86"/>
  <c r="C316" i="86"/>
  <c r="C329" i="86"/>
  <c r="C333" i="86" s="1"/>
  <c r="C319" i="86"/>
  <c r="C330" i="86"/>
  <c r="C323" i="86"/>
  <c r="C331" i="86"/>
  <c r="C326" i="86"/>
  <c r="C332" i="86"/>
  <c r="F324" i="86"/>
  <c r="F326" i="86" s="1"/>
  <c r="F332" i="86" s="1"/>
  <c r="F325" i="86"/>
  <c r="F320" i="86"/>
  <c r="F321" i="86"/>
  <c r="F322" i="86"/>
  <c r="E322" i="86" s="1"/>
  <c r="F317" i="86"/>
  <c r="F318" i="86"/>
  <c r="D316" i="86"/>
  <c r="F312" i="86"/>
  <c r="E312" i="86" s="1"/>
  <c r="E316" i="86" s="1"/>
  <c r="E329" i="86" s="1"/>
  <c r="F313" i="86"/>
  <c r="E313" i="86" s="1"/>
  <c r="F314" i="86"/>
  <c r="E314" i="86" s="1"/>
  <c r="F315" i="86"/>
  <c r="F290" i="86"/>
  <c r="E290" i="86" s="1"/>
  <c r="F291" i="86"/>
  <c r="F292" i="86"/>
  <c r="F293" i="86"/>
  <c r="F294" i="86"/>
  <c r="E294" i="86" s="1"/>
  <c r="F295" i="86"/>
  <c r="E295" i="86" s="1"/>
  <c r="F296" i="86"/>
  <c r="E296" i="86" s="1"/>
  <c r="F297" i="86"/>
  <c r="F272" i="86"/>
  <c r="F298" i="86" s="1"/>
  <c r="F308" i="86" s="1"/>
  <c r="F273" i="86"/>
  <c r="F274" i="86"/>
  <c r="F275" i="86"/>
  <c r="E275" i="86" s="1"/>
  <c r="F276" i="86"/>
  <c r="F277" i="86"/>
  <c r="E277" i="86" s="1"/>
  <c r="F278" i="86"/>
  <c r="E278" i="86" s="1"/>
  <c r="F279" i="86"/>
  <c r="F280" i="86"/>
  <c r="F281" i="86"/>
  <c r="F282" i="86"/>
  <c r="F283" i="86"/>
  <c r="E283" i="86" s="1"/>
  <c r="F284" i="86"/>
  <c r="F285" i="86"/>
  <c r="E285" i="86" s="1"/>
  <c r="F286" i="86"/>
  <c r="E286" i="86" s="1"/>
  <c r="F253" i="86"/>
  <c r="F254" i="86"/>
  <c r="F269" i="86" s="1"/>
  <c r="F307" i="86" s="1"/>
  <c r="F255" i="86"/>
  <c r="F256" i="86"/>
  <c r="F257" i="86"/>
  <c r="F258" i="86"/>
  <c r="F259" i="86"/>
  <c r="E259" i="86" s="1"/>
  <c r="F260" i="86"/>
  <c r="F261" i="86"/>
  <c r="F262" i="86"/>
  <c r="F263" i="86"/>
  <c r="F264" i="86"/>
  <c r="F265" i="86"/>
  <c r="F266" i="86"/>
  <c r="F267" i="86"/>
  <c r="E267" i="86" s="1"/>
  <c r="F268" i="86"/>
  <c r="F242" i="86"/>
  <c r="F243" i="86"/>
  <c r="E243" i="86" s="1"/>
  <c r="F244" i="86"/>
  <c r="F245" i="86"/>
  <c r="F246" i="86"/>
  <c r="F247" i="86"/>
  <c r="E247" i="86" s="1"/>
  <c r="F248" i="86"/>
  <c r="E248" i="86" s="1"/>
  <c r="F249" i="86"/>
  <c r="E249" i="86" s="1"/>
  <c r="F224" i="86"/>
  <c r="F225" i="86"/>
  <c r="E225" i="86" s="1"/>
  <c r="F226" i="86"/>
  <c r="F227" i="86"/>
  <c r="F228" i="86"/>
  <c r="E228" i="86" s="1"/>
  <c r="F229" i="86"/>
  <c r="F230" i="86"/>
  <c r="E230" i="86" s="1"/>
  <c r="F231" i="86"/>
  <c r="E231" i="86" s="1"/>
  <c r="F232" i="86"/>
  <c r="F233" i="86"/>
  <c r="E233" i="86" s="1"/>
  <c r="F234" i="86"/>
  <c r="F235" i="86"/>
  <c r="F236" i="86"/>
  <c r="E236" i="86" s="1"/>
  <c r="F237" i="86"/>
  <c r="F238" i="86"/>
  <c r="E238" i="86" s="1"/>
  <c r="F195" i="86"/>
  <c r="E195" i="86" s="1"/>
  <c r="F196" i="86"/>
  <c r="F197" i="86"/>
  <c r="F198" i="86"/>
  <c r="F199" i="86"/>
  <c r="F200" i="86"/>
  <c r="E200" i="86" s="1"/>
  <c r="F201" i="86"/>
  <c r="E201" i="86" s="1"/>
  <c r="F202" i="86"/>
  <c r="E202" i="86" s="1"/>
  <c r="F203" i="86"/>
  <c r="E203" i="86" s="1"/>
  <c r="F204" i="86"/>
  <c r="F205" i="86"/>
  <c r="F206" i="86"/>
  <c r="F207" i="86"/>
  <c r="F208" i="86"/>
  <c r="E208" i="86" s="1"/>
  <c r="F209" i="86"/>
  <c r="E209" i="86" s="1"/>
  <c r="F210" i="86"/>
  <c r="E210" i="86" s="1"/>
  <c r="F211" i="86"/>
  <c r="E211" i="86" s="1"/>
  <c r="F212" i="86"/>
  <c r="F213" i="86"/>
  <c r="F214" i="86"/>
  <c r="F215" i="86"/>
  <c r="F216" i="86"/>
  <c r="E216" i="86" s="1"/>
  <c r="F217" i="86"/>
  <c r="E217" i="86" s="1"/>
  <c r="F218" i="86"/>
  <c r="E218" i="86" s="1"/>
  <c r="F219" i="86"/>
  <c r="E219" i="86" s="1"/>
  <c r="F220" i="86"/>
  <c r="F186" i="86"/>
  <c r="F221" i="86" s="1"/>
  <c r="F305" i="86" s="1"/>
  <c r="F187" i="86"/>
  <c r="F188" i="86"/>
  <c r="F189" i="86"/>
  <c r="E189" i="86" s="1"/>
  <c r="F190" i="86"/>
  <c r="E190" i="86" s="1"/>
  <c r="F191" i="86"/>
  <c r="E191" i="86" s="1"/>
  <c r="F147" i="86"/>
  <c r="F148" i="86"/>
  <c r="F149" i="86"/>
  <c r="E149" i="86" s="1"/>
  <c r="F150" i="86"/>
  <c r="F151" i="86"/>
  <c r="E151" i="86" s="1"/>
  <c r="F152" i="86"/>
  <c r="F153" i="86"/>
  <c r="E153" i="86" s="1"/>
  <c r="F154" i="86"/>
  <c r="E154" i="86" s="1"/>
  <c r="F155" i="86"/>
  <c r="F156" i="86"/>
  <c r="F157" i="86"/>
  <c r="E157" i="86" s="1"/>
  <c r="F158" i="86"/>
  <c r="F159" i="86"/>
  <c r="E159" i="86" s="1"/>
  <c r="F160" i="86"/>
  <c r="F161" i="86"/>
  <c r="E161" i="86" s="1"/>
  <c r="F162" i="86"/>
  <c r="E162" i="86" s="1"/>
  <c r="F163" i="86"/>
  <c r="F164" i="86"/>
  <c r="F165" i="86"/>
  <c r="E165" i="86" s="1"/>
  <c r="F166" i="86"/>
  <c r="F167" i="86"/>
  <c r="E167" i="86" s="1"/>
  <c r="F168" i="86"/>
  <c r="F169" i="86"/>
  <c r="E169" i="86" s="1"/>
  <c r="F170" i="86"/>
  <c r="E170" i="86" s="1"/>
  <c r="F171" i="86"/>
  <c r="F172" i="86"/>
  <c r="F173" i="86"/>
  <c r="E173" i="86" s="1"/>
  <c r="F174" i="86"/>
  <c r="F175" i="86"/>
  <c r="E175" i="86" s="1"/>
  <c r="F176" i="86"/>
  <c r="F177" i="86"/>
  <c r="E177" i="86" s="1"/>
  <c r="F178" i="86"/>
  <c r="E178" i="86" s="1"/>
  <c r="F179" i="86"/>
  <c r="F180" i="86"/>
  <c r="F181" i="86"/>
  <c r="E181" i="86" s="1"/>
  <c r="F182" i="86"/>
  <c r="F125" i="86"/>
  <c r="F126" i="86"/>
  <c r="E126" i="86" s="1"/>
  <c r="F127" i="86"/>
  <c r="E127" i="86" s="1"/>
  <c r="F128" i="86"/>
  <c r="F129" i="86"/>
  <c r="E129" i="86" s="1"/>
  <c r="F130" i="86"/>
  <c r="F131" i="86"/>
  <c r="E131" i="86" s="1"/>
  <c r="F132" i="86"/>
  <c r="F133" i="86"/>
  <c r="F134" i="86"/>
  <c r="E134" i="86" s="1"/>
  <c r="F135" i="86"/>
  <c r="E135" i="86" s="1"/>
  <c r="F136" i="86"/>
  <c r="E136" i="86" s="1"/>
  <c r="F137" i="86"/>
  <c r="E137" i="86" s="1"/>
  <c r="F138" i="86"/>
  <c r="F139" i="86"/>
  <c r="E139" i="86" s="1"/>
  <c r="F140" i="86"/>
  <c r="F98" i="86"/>
  <c r="F99" i="86"/>
  <c r="F100" i="86"/>
  <c r="F101" i="86"/>
  <c r="E101" i="86" s="1"/>
  <c r="F102" i="86"/>
  <c r="E102" i="86" s="1"/>
  <c r="F103" i="86"/>
  <c r="F104" i="86"/>
  <c r="E104" i="86" s="1"/>
  <c r="F105" i="86"/>
  <c r="F106" i="86"/>
  <c r="F107" i="86"/>
  <c r="F108" i="86"/>
  <c r="F109" i="86"/>
  <c r="F110" i="86"/>
  <c r="E110" i="86" s="1"/>
  <c r="F111" i="86"/>
  <c r="F112" i="86"/>
  <c r="E112" i="86" s="1"/>
  <c r="F113" i="86"/>
  <c r="F114" i="86"/>
  <c r="F115" i="86"/>
  <c r="F116" i="86"/>
  <c r="F117" i="86"/>
  <c r="E117" i="86" s="1"/>
  <c r="F118" i="86"/>
  <c r="E118" i="86" s="1"/>
  <c r="F119" i="86"/>
  <c r="F120" i="86"/>
  <c r="E120" i="86" s="1"/>
  <c r="F121" i="86"/>
  <c r="F87" i="86"/>
  <c r="F88" i="86"/>
  <c r="F89" i="86"/>
  <c r="F90" i="86"/>
  <c r="F91" i="86"/>
  <c r="E91" i="86" s="1"/>
  <c r="F92" i="86"/>
  <c r="F93" i="86"/>
  <c r="E93" i="86" s="1"/>
  <c r="F94" i="86"/>
  <c r="F51" i="86"/>
  <c r="F52" i="86"/>
  <c r="E52" i="86" s="1"/>
  <c r="F53" i="86"/>
  <c r="E53" i="86" s="1"/>
  <c r="F54" i="86"/>
  <c r="E54" i="86" s="1"/>
  <c r="F55" i="86"/>
  <c r="E55" i="86" s="1"/>
  <c r="F56" i="86"/>
  <c r="F57" i="86"/>
  <c r="E57" i="86" s="1"/>
  <c r="F58" i="86"/>
  <c r="F59" i="86"/>
  <c r="F60" i="86"/>
  <c r="E60" i="86" s="1"/>
  <c r="F61" i="86"/>
  <c r="E61" i="86" s="1"/>
  <c r="F62" i="86"/>
  <c r="E62" i="86" s="1"/>
  <c r="F63" i="86"/>
  <c r="E63" i="86" s="1"/>
  <c r="F64" i="86"/>
  <c r="F65" i="86"/>
  <c r="E65" i="86" s="1"/>
  <c r="F66" i="86"/>
  <c r="F67" i="86"/>
  <c r="F68" i="86"/>
  <c r="E68" i="86" s="1"/>
  <c r="F69" i="86"/>
  <c r="E69" i="86" s="1"/>
  <c r="F70" i="86"/>
  <c r="E70" i="86" s="1"/>
  <c r="F71" i="86"/>
  <c r="E71" i="86" s="1"/>
  <c r="F72" i="86"/>
  <c r="F73" i="86"/>
  <c r="E73" i="86" s="1"/>
  <c r="F74" i="86"/>
  <c r="F75" i="86"/>
  <c r="F76" i="86"/>
  <c r="E76" i="86" s="1"/>
  <c r="F77" i="86"/>
  <c r="E77" i="86" s="1"/>
  <c r="F78" i="86"/>
  <c r="E78" i="86" s="1"/>
  <c r="F79" i="86"/>
  <c r="E79" i="86" s="1"/>
  <c r="F80" i="86"/>
  <c r="F81" i="86"/>
  <c r="E81" i="86" s="1"/>
  <c r="F82" i="86"/>
  <c r="F83" i="86"/>
  <c r="F6" i="86"/>
  <c r="E6" i="86" s="1"/>
  <c r="F7" i="86"/>
  <c r="F8" i="86"/>
  <c r="E8" i="86" s="1"/>
  <c r="E42" i="86" s="1"/>
  <c r="E300" i="86" s="1"/>
  <c r="F9" i="86"/>
  <c r="E9" i="86" s="1"/>
  <c r="F10" i="86"/>
  <c r="F11" i="86"/>
  <c r="E11" i="86" s="1"/>
  <c r="F12" i="86"/>
  <c r="F13" i="86"/>
  <c r="F14" i="86"/>
  <c r="E14" i="86" s="1"/>
  <c r="F15" i="86"/>
  <c r="F16" i="86"/>
  <c r="E16" i="86" s="1"/>
  <c r="F17" i="86"/>
  <c r="E17" i="86" s="1"/>
  <c r="F18" i="86"/>
  <c r="F19" i="86"/>
  <c r="E19" i="86" s="1"/>
  <c r="F20" i="86"/>
  <c r="F21" i="86"/>
  <c r="F22" i="86"/>
  <c r="E22" i="86" s="1"/>
  <c r="F23" i="86"/>
  <c r="F24" i="86"/>
  <c r="E24" i="86" s="1"/>
  <c r="F25" i="86"/>
  <c r="E25" i="86" s="1"/>
  <c r="F26" i="86"/>
  <c r="F27" i="86"/>
  <c r="E27" i="86" s="1"/>
  <c r="F28" i="86"/>
  <c r="F29" i="86"/>
  <c r="F30" i="86"/>
  <c r="E30" i="86" s="1"/>
  <c r="F31" i="86"/>
  <c r="F32" i="86"/>
  <c r="E32" i="86" s="1"/>
  <c r="F33" i="86"/>
  <c r="E33" i="86" s="1"/>
  <c r="F34" i="86"/>
  <c r="F35" i="86"/>
  <c r="E35" i="86" s="1"/>
  <c r="F36" i="86"/>
  <c r="F37" i="86"/>
  <c r="F38" i="86"/>
  <c r="E38" i="86" s="1"/>
  <c r="F39" i="86"/>
  <c r="F40" i="86"/>
  <c r="E40" i="86" s="1"/>
  <c r="F41" i="86"/>
  <c r="E41" i="86" s="1"/>
  <c r="E7" i="86"/>
  <c r="E10" i="86"/>
  <c r="E12" i="86"/>
  <c r="E13" i="86"/>
  <c r="E15" i="86"/>
  <c r="E18" i="86"/>
  <c r="E20" i="86"/>
  <c r="E21" i="86"/>
  <c r="E23" i="86"/>
  <c r="E26" i="86"/>
  <c r="E28" i="86"/>
  <c r="E29" i="86"/>
  <c r="E31" i="86"/>
  <c r="E34" i="86"/>
  <c r="E36" i="86"/>
  <c r="E37" i="86"/>
  <c r="E39" i="86"/>
  <c r="B42" i="86"/>
  <c r="C42" i="86"/>
  <c r="C300" i="86" s="1"/>
  <c r="C310" i="86" s="1"/>
  <c r="C903" i="86" s="1"/>
  <c r="D42" i="86"/>
  <c r="D300" i="86" s="1"/>
  <c r="E51" i="86"/>
  <c r="E56" i="86"/>
  <c r="E58" i="86"/>
  <c r="E59" i="86"/>
  <c r="E64" i="86"/>
  <c r="E66" i="86"/>
  <c r="E67" i="86"/>
  <c r="E72" i="86"/>
  <c r="E74" i="86"/>
  <c r="E75" i="86"/>
  <c r="E80" i="86"/>
  <c r="E82" i="86"/>
  <c r="E83" i="86"/>
  <c r="E87" i="86"/>
  <c r="E88" i="86"/>
  <c r="E89" i="86"/>
  <c r="E90" i="86"/>
  <c r="E92" i="86"/>
  <c r="E94" i="86"/>
  <c r="E98" i="86"/>
  <c r="E99" i="86"/>
  <c r="E100" i="86"/>
  <c r="E103" i="86"/>
  <c r="E105" i="86"/>
  <c r="E106" i="86"/>
  <c r="E107" i="86"/>
  <c r="E108" i="86"/>
  <c r="E109" i="86"/>
  <c r="E111" i="86"/>
  <c r="E113" i="86"/>
  <c r="E114" i="86"/>
  <c r="E115" i="86"/>
  <c r="E116" i="86"/>
  <c r="E119" i="86"/>
  <c r="E121" i="86"/>
  <c r="B122" i="86"/>
  <c r="B302" i="86" s="1"/>
  <c r="C122" i="86"/>
  <c r="C302" i="86" s="1"/>
  <c r="D122" i="86"/>
  <c r="D302" i="86" s="1"/>
  <c r="E125" i="86"/>
  <c r="E130" i="86"/>
  <c r="E132" i="86"/>
  <c r="E133" i="86"/>
  <c r="E138" i="86"/>
  <c r="E140" i="86"/>
  <c r="B141" i="86"/>
  <c r="B303" i="86" s="1"/>
  <c r="C141" i="86"/>
  <c r="D141" i="86"/>
  <c r="D303" i="86" s="1"/>
  <c r="E147" i="86"/>
  <c r="E148" i="86"/>
  <c r="E150" i="86"/>
  <c r="E152" i="86"/>
  <c r="E155" i="86"/>
  <c r="E156" i="86"/>
  <c r="E158" i="86"/>
  <c r="E160" i="86"/>
  <c r="E163" i="86"/>
  <c r="E164" i="86"/>
  <c r="E166" i="86"/>
  <c r="E168" i="86"/>
  <c r="E171" i="86"/>
  <c r="E172" i="86"/>
  <c r="E174" i="86"/>
  <c r="E176" i="86"/>
  <c r="E179" i="86"/>
  <c r="E180" i="86"/>
  <c r="E182" i="86"/>
  <c r="B183" i="86"/>
  <c r="C183" i="86"/>
  <c r="D183" i="86"/>
  <c r="E186" i="86"/>
  <c r="E187" i="86"/>
  <c r="E188" i="86"/>
  <c r="E196" i="86"/>
  <c r="E197" i="86"/>
  <c r="E198" i="86"/>
  <c r="E199" i="86"/>
  <c r="E204" i="86"/>
  <c r="E205" i="86"/>
  <c r="E206" i="86"/>
  <c r="E207" i="86"/>
  <c r="E212" i="86"/>
  <c r="E213" i="86"/>
  <c r="E214" i="86"/>
  <c r="E215" i="86"/>
  <c r="E220" i="86"/>
  <c r="B221" i="86"/>
  <c r="B305" i="86" s="1"/>
  <c r="C221" i="86"/>
  <c r="D221" i="86"/>
  <c r="D305" i="86" s="1"/>
  <c r="E224" i="86"/>
  <c r="E226" i="86"/>
  <c r="E227" i="86"/>
  <c r="E229" i="86"/>
  <c r="E232" i="86"/>
  <c r="E234" i="86"/>
  <c r="E235" i="86"/>
  <c r="E237" i="86"/>
  <c r="E242" i="86"/>
  <c r="E244" i="86"/>
  <c r="E245" i="86"/>
  <c r="E246" i="86"/>
  <c r="B250" i="86"/>
  <c r="C250" i="86"/>
  <c r="C306" i="86" s="1"/>
  <c r="D250" i="86"/>
  <c r="E253" i="86"/>
  <c r="E254" i="86"/>
  <c r="E255" i="86"/>
  <c r="E256" i="86"/>
  <c r="E257" i="86"/>
  <c r="E258" i="86"/>
  <c r="E260" i="86"/>
  <c r="E261" i="86"/>
  <c r="E262" i="86"/>
  <c r="E263" i="86"/>
  <c r="E264" i="86"/>
  <c r="E265" i="86"/>
  <c r="E266" i="86"/>
  <c r="E268" i="86"/>
  <c r="B269" i="86"/>
  <c r="C269" i="86"/>
  <c r="C307" i="86" s="1"/>
  <c r="D269" i="86"/>
  <c r="E272" i="86"/>
  <c r="E273" i="86"/>
  <c r="E298" i="86" s="1"/>
  <c r="E308" i="86" s="1"/>
  <c r="E274" i="86"/>
  <c r="E276" i="86"/>
  <c r="E279" i="86"/>
  <c r="E280" i="86"/>
  <c r="E281" i="86"/>
  <c r="E282" i="86"/>
  <c r="E284" i="86"/>
  <c r="E291" i="86"/>
  <c r="E292" i="86"/>
  <c r="E293" i="86"/>
  <c r="E297" i="86"/>
  <c r="B298" i="86"/>
  <c r="C298" i="86"/>
  <c r="C308" i="86" s="1"/>
  <c r="D298" i="86"/>
  <c r="D308" i="86" s="1"/>
  <c r="B300" i="86"/>
  <c r="B310" i="86" s="1"/>
  <c r="B903" i="86" s="1"/>
  <c r="B301" i="86"/>
  <c r="C301" i="86"/>
  <c r="D301" i="86"/>
  <c r="C303" i="86"/>
  <c r="B304" i="86"/>
  <c r="C304" i="86"/>
  <c r="D304" i="86"/>
  <c r="C305" i="86"/>
  <c r="B306" i="86"/>
  <c r="D306" i="86"/>
  <c r="B307" i="86"/>
  <c r="D307" i="86"/>
  <c r="B308" i="86"/>
  <c r="E315" i="86"/>
  <c r="B316" i="86"/>
  <c r="B329" i="86" s="1"/>
  <c r="B333" i="86" s="1"/>
  <c r="B874" i="86" s="1"/>
  <c r="E317" i="86"/>
  <c r="E318" i="86"/>
  <c r="B319" i="86"/>
  <c r="B330" i="86" s="1"/>
  <c r="D319" i="86"/>
  <c r="E319" i="86"/>
  <c r="E330" i="86" s="1"/>
  <c r="F319" i="86"/>
  <c r="F330" i="86" s="1"/>
  <c r="E321" i="86"/>
  <c r="D323" i="86"/>
  <c r="E324" i="86"/>
  <c r="E325" i="86"/>
  <c r="B326" i="86"/>
  <c r="D326" i="86"/>
  <c r="D332" i="86" s="1"/>
  <c r="D329" i="86"/>
  <c r="D330" i="86"/>
  <c r="D331" i="86"/>
  <c r="B332" i="86"/>
  <c r="E336" i="86"/>
  <c r="E340" i="86" s="1"/>
  <c r="E358" i="86" s="1"/>
  <c r="E338" i="86"/>
  <c r="B340" i="86"/>
  <c r="C340" i="86"/>
  <c r="D340" i="86"/>
  <c r="F340" i="86"/>
  <c r="F358" i="86" s="1"/>
  <c r="F362" i="86" s="1"/>
  <c r="F875" i="86" s="1"/>
  <c r="E341" i="86"/>
  <c r="E342" i="86"/>
  <c r="E345" i="86" s="1"/>
  <c r="E359" i="86" s="1"/>
  <c r="B345" i="86"/>
  <c r="B359" i="86" s="1"/>
  <c r="C345" i="86"/>
  <c r="D345" i="86"/>
  <c r="D359" i="86" s="1"/>
  <c r="E346" i="86"/>
  <c r="E350" i="86" s="1"/>
  <c r="E360" i="86" s="1"/>
  <c r="E348" i="86"/>
  <c r="B350" i="86"/>
  <c r="C350" i="86"/>
  <c r="C360" i="86" s="1"/>
  <c r="D350" i="86"/>
  <c r="D360" i="86" s="1"/>
  <c r="D362" i="86" s="1"/>
  <c r="D875" i="86" s="1"/>
  <c r="F350" i="86"/>
  <c r="E351" i="86"/>
  <c r="E352" i="86"/>
  <c r="E353" i="86"/>
  <c r="E354" i="86"/>
  <c r="E355" i="86" s="1"/>
  <c r="E361" i="86" s="1"/>
  <c r="B355" i="86"/>
  <c r="B361" i="86" s="1"/>
  <c r="C355" i="86"/>
  <c r="C361" i="86" s="1"/>
  <c r="D355" i="86"/>
  <c r="B358" i="86"/>
  <c r="C358" i="86"/>
  <c r="D358" i="86"/>
  <c r="C359" i="86"/>
  <c r="B360" i="86"/>
  <c r="F360" i="86"/>
  <c r="D361" i="86"/>
  <c r="F361" i="86"/>
  <c r="B362" i="86"/>
  <c r="B875" i="86" s="1"/>
  <c r="E374" i="86"/>
  <c r="E375" i="86"/>
  <c r="E376" i="86"/>
  <c r="E430" i="86" s="1"/>
  <c r="E877" i="86" s="1"/>
  <c r="E377" i="86"/>
  <c r="E379" i="86"/>
  <c r="E380" i="86"/>
  <c r="E383" i="86"/>
  <c r="E384" i="86"/>
  <c r="E385" i="86"/>
  <c r="E387" i="86"/>
  <c r="E388" i="86"/>
  <c r="E389" i="86"/>
  <c r="E390" i="86"/>
  <c r="E391" i="86"/>
  <c r="E392" i="86"/>
  <c r="E393" i="86"/>
  <c r="E395" i="86"/>
  <c r="E396" i="86"/>
  <c r="E397" i="86"/>
  <c r="E398" i="86"/>
  <c r="E399" i="86"/>
  <c r="E400" i="86"/>
  <c r="E401" i="86"/>
  <c r="E403" i="86"/>
  <c r="E404" i="86"/>
  <c r="E405" i="86"/>
  <c r="E406" i="86"/>
  <c r="E407" i="86"/>
  <c r="E408" i="86"/>
  <c r="E409" i="86"/>
  <c r="E411" i="86"/>
  <c r="E412" i="86"/>
  <c r="E413" i="86"/>
  <c r="E414" i="86"/>
  <c r="E415" i="86"/>
  <c r="E416" i="86"/>
  <c r="E417" i="86"/>
  <c r="E419" i="86"/>
  <c r="E420" i="86"/>
  <c r="E421" i="86"/>
  <c r="E422" i="86"/>
  <c r="E423" i="86"/>
  <c r="E424" i="86"/>
  <c r="E425" i="86"/>
  <c r="E427" i="86"/>
  <c r="E428" i="86"/>
  <c r="E429" i="86"/>
  <c r="B430" i="86"/>
  <c r="C430" i="86"/>
  <c r="D430" i="86"/>
  <c r="E432" i="86"/>
  <c r="E434" i="86"/>
  <c r="E436" i="86"/>
  <c r="E437" i="86"/>
  <c r="E438" i="86"/>
  <c r="E439" i="86"/>
  <c r="E442" i="86"/>
  <c r="E444" i="86"/>
  <c r="B445" i="86"/>
  <c r="B878" i="86" s="1"/>
  <c r="C445" i="86"/>
  <c r="C878" i="86" s="1"/>
  <c r="D445" i="86"/>
  <c r="E448" i="86"/>
  <c r="E452" i="86" s="1"/>
  <c r="E879" i="86" s="1"/>
  <c r="E449" i="86"/>
  <c r="E450" i="86"/>
  <c r="E451" i="86"/>
  <c r="B452" i="86"/>
  <c r="B879" i="86" s="1"/>
  <c r="C452" i="86"/>
  <c r="C879" i="86" s="1"/>
  <c r="D452" i="86"/>
  <c r="F452" i="86"/>
  <c r="F879" i="86" s="1"/>
  <c r="E456" i="86"/>
  <c r="E457" i="86"/>
  <c r="B458" i="86"/>
  <c r="C458" i="86"/>
  <c r="C880" i="86" s="1"/>
  <c r="D458" i="86"/>
  <c r="D880" i="86" s="1"/>
  <c r="F458" i="86"/>
  <c r="F880" i="86" s="1"/>
  <c r="E464" i="86"/>
  <c r="E465" i="86"/>
  <c r="E466" i="86"/>
  <c r="E467" i="86"/>
  <c r="E468" i="86"/>
  <c r="E472" i="86"/>
  <c r="E473" i="86"/>
  <c r="E474" i="86"/>
  <c r="E475" i="86"/>
  <c r="E476" i="86"/>
  <c r="E482" i="86"/>
  <c r="E485" i="86"/>
  <c r="E487" i="86"/>
  <c r="E488" i="86"/>
  <c r="E489" i="86"/>
  <c r="E490" i="86"/>
  <c r="E491" i="86"/>
  <c r="E492" i="86"/>
  <c r="E493" i="86"/>
  <c r="E495" i="86"/>
  <c r="E496" i="86"/>
  <c r="E497" i="86"/>
  <c r="E498" i="86"/>
  <c r="E499" i="86"/>
  <c r="E500" i="86"/>
  <c r="E501" i="86"/>
  <c r="E503" i="86"/>
  <c r="E504" i="86"/>
  <c r="E505" i="86"/>
  <c r="E506" i="86"/>
  <c r="E508" i="86"/>
  <c r="E509" i="86"/>
  <c r="E511" i="86"/>
  <c r="E512" i="86"/>
  <c r="E513" i="86"/>
  <c r="E514" i="86"/>
  <c r="E515" i="86"/>
  <c r="E516" i="86"/>
  <c r="E517" i="86"/>
  <c r="E519" i="86"/>
  <c r="E520" i="86"/>
  <c r="E521" i="86"/>
  <c r="E522" i="86"/>
  <c r="E523" i="86"/>
  <c r="E524" i="86"/>
  <c r="E525" i="86"/>
  <c r="E527" i="86"/>
  <c r="E528" i="86"/>
  <c r="E529" i="86"/>
  <c r="E535" i="86"/>
  <c r="E536" i="86"/>
  <c r="E537" i="86"/>
  <c r="E538" i="86"/>
  <c r="E539" i="86"/>
  <c r="E540" i="86"/>
  <c r="E542" i="86"/>
  <c r="E543" i="86"/>
  <c r="E544" i="86"/>
  <c r="E545" i="86"/>
  <c r="E546" i="86"/>
  <c r="E547" i="86"/>
  <c r="E548" i="86"/>
  <c r="E550" i="86"/>
  <c r="E551" i="86"/>
  <c r="E552" i="86"/>
  <c r="E553" i="86"/>
  <c r="E554" i="86"/>
  <c r="E555" i="86"/>
  <c r="B556" i="86"/>
  <c r="C556" i="86"/>
  <c r="C881" i="86" s="1"/>
  <c r="D556" i="86"/>
  <c r="D881" i="86" s="1"/>
  <c r="E558" i="86"/>
  <c r="E559" i="86"/>
  <c r="E560" i="86"/>
  <c r="E561" i="86"/>
  <c r="E563" i="86"/>
  <c r="E564" i="86"/>
  <c r="E565" i="86"/>
  <c r="E566" i="86"/>
  <c r="E567" i="86"/>
  <c r="E568" i="86"/>
  <c r="E569" i="86"/>
  <c r="B570" i="86"/>
  <c r="C570" i="86"/>
  <c r="C882" i="86" s="1"/>
  <c r="D570" i="86"/>
  <c r="D882" i="86" s="1"/>
  <c r="E574" i="86"/>
  <c r="E575" i="86"/>
  <c r="B576" i="86"/>
  <c r="C576" i="86"/>
  <c r="D576" i="86"/>
  <c r="D883" i="86" s="1"/>
  <c r="E579" i="86"/>
  <c r="B582" i="86"/>
  <c r="C582" i="86"/>
  <c r="C884" i="86" s="1"/>
  <c r="D582" i="86"/>
  <c r="D884" i="86" s="1"/>
  <c r="E585" i="86"/>
  <c r="E587" i="86"/>
  <c r="E588" i="86"/>
  <c r="B589" i="86"/>
  <c r="C589" i="86"/>
  <c r="D589" i="86"/>
  <c r="D885" i="86" s="1"/>
  <c r="F589" i="86"/>
  <c r="B594" i="86"/>
  <c r="B886" i="86" s="1"/>
  <c r="C594" i="86"/>
  <c r="D594" i="86"/>
  <c r="D886" i="86" s="1"/>
  <c r="F594" i="86"/>
  <c r="E597" i="86"/>
  <c r="E598" i="86"/>
  <c r="E599" i="86"/>
  <c r="E600" i="86"/>
  <c r="E601" i="86"/>
  <c r="B602" i="86"/>
  <c r="C602" i="86"/>
  <c r="D602" i="86"/>
  <c r="F602" i="86"/>
  <c r="E605" i="86"/>
  <c r="E606" i="86"/>
  <c r="E607" i="86"/>
  <c r="E608" i="86"/>
  <c r="E609" i="86"/>
  <c r="B613" i="86"/>
  <c r="B888" i="86" s="1"/>
  <c r="C613" i="86"/>
  <c r="C888" i="86" s="1"/>
  <c r="D613" i="86"/>
  <c r="E617" i="86"/>
  <c r="E618" i="86"/>
  <c r="E619" i="86"/>
  <c r="E620" i="86"/>
  <c r="E621" i="86"/>
  <c r="E624" i="86" s="1"/>
  <c r="E889" i="86" s="1"/>
  <c r="E623" i="86"/>
  <c r="B624" i="86"/>
  <c r="C624" i="86"/>
  <c r="C889" i="86" s="1"/>
  <c r="D624" i="86"/>
  <c r="F624" i="86"/>
  <c r="F889" i="86" s="1"/>
  <c r="E634" i="86"/>
  <c r="E636" i="86"/>
  <c r="E637" i="86"/>
  <c r="E638" i="86"/>
  <c r="E639" i="86"/>
  <c r="E640" i="86"/>
  <c r="E641" i="86"/>
  <c r="E642" i="86"/>
  <c r="E644" i="86"/>
  <c r="E645" i="86"/>
  <c r="E646" i="86"/>
  <c r="E647" i="86"/>
  <c r="E648" i="86"/>
  <c r="E649" i="86"/>
  <c r="E650" i="86"/>
  <c r="E652" i="86"/>
  <c r="E653" i="86"/>
  <c r="E654" i="86"/>
  <c r="E655" i="86"/>
  <c r="E656" i="86"/>
  <c r="E657" i="86"/>
  <c r="E658" i="86"/>
  <c r="E660" i="86"/>
  <c r="E661" i="86"/>
  <c r="E662" i="86"/>
  <c r="E663" i="86"/>
  <c r="E664" i="86"/>
  <c r="E665" i="86"/>
  <c r="E666" i="86"/>
  <c r="E668" i="86"/>
  <c r="E669" i="86"/>
  <c r="E670" i="86"/>
  <c r="E671" i="86"/>
  <c r="E672" i="86"/>
  <c r="E673" i="86"/>
  <c r="E674" i="86"/>
  <c r="B676" i="86"/>
  <c r="C676" i="86"/>
  <c r="D676" i="86"/>
  <c r="F676" i="86"/>
  <c r="F890" i="86" s="1"/>
  <c r="B680" i="86"/>
  <c r="C680" i="86"/>
  <c r="E680" i="86"/>
  <c r="F680" i="86"/>
  <c r="F891" i="86" s="1"/>
  <c r="E684" i="86"/>
  <c r="E685" i="86"/>
  <c r="E686" i="86"/>
  <c r="E687" i="86"/>
  <c r="E688" i="86"/>
  <c r="E689" i="86"/>
  <c r="E690" i="86"/>
  <c r="E692" i="86"/>
  <c r="E693" i="86"/>
  <c r="E694" i="86"/>
  <c r="E695" i="86"/>
  <c r="E696" i="86"/>
  <c r="E697" i="86"/>
  <c r="E698" i="86"/>
  <c r="E700" i="86"/>
  <c r="E701" i="86"/>
  <c r="E702" i="86"/>
  <c r="E703" i="86"/>
  <c r="E704" i="86"/>
  <c r="E705" i="86"/>
  <c r="E706" i="86"/>
  <c r="E708" i="86"/>
  <c r="E709" i="86"/>
  <c r="E710" i="86"/>
  <c r="E711" i="86"/>
  <c r="B712" i="86"/>
  <c r="C712" i="86"/>
  <c r="D712" i="86"/>
  <c r="D892" i="86" s="1"/>
  <c r="E715" i="86"/>
  <c r="E716" i="86"/>
  <c r="E720" i="86" s="1"/>
  <c r="E893" i="86" s="1"/>
  <c r="E717" i="86"/>
  <c r="E718" i="86"/>
  <c r="B720" i="86"/>
  <c r="C720" i="86"/>
  <c r="D720" i="86"/>
  <c r="F720" i="86"/>
  <c r="E723" i="86"/>
  <c r="E724" i="86"/>
  <c r="B726" i="86"/>
  <c r="B894" i="86" s="1"/>
  <c r="C726" i="86"/>
  <c r="D726" i="86"/>
  <c r="F726" i="86"/>
  <c r="E731" i="86"/>
  <c r="E734" i="86" s="1"/>
  <c r="E732" i="86"/>
  <c r="E733" i="86"/>
  <c r="B734" i="86"/>
  <c r="B895" i="86" s="1"/>
  <c r="C734" i="86"/>
  <c r="D734" i="86"/>
  <c r="F734" i="86"/>
  <c r="E737" i="86"/>
  <c r="E738" i="86"/>
  <c r="E739" i="86"/>
  <c r="E740" i="86"/>
  <c r="E741" i="86"/>
  <c r="E742" i="86"/>
  <c r="E743" i="86"/>
  <c r="E744" i="86"/>
  <c r="E745" i="86"/>
  <c r="B746" i="86"/>
  <c r="B896" i="86" s="1"/>
  <c r="C746" i="86"/>
  <c r="D746" i="86"/>
  <c r="E750" i="86"/>
  <c r="E751" i="86" s="1"/>
  <c r="E897" i="86" s="1"/>
  <c r="B751" i="86"/>
  <c r="B897" i="86" s="1"/>
  <c r="C751" i="86"/>
  <c r="D751" i="86"/>
  <c r="F751" i="86"/>
  <c r="F897" i="86" s="1"/>
  <c r="E754" i="86"/>
  <c r="E755" i="86"/>
  <c r="E756" i="86"/>
  <c r="E757" i="86"/>
  <c r="E758" i="86"/>
  <c r="E759" i="86"/>
  <c r="E761" i="86"/>
  <c r="E762" i="86"/>
  <c r="E763" i="86"/>
  <c r="E764" i="86"/>
  <c r="E765" i="86"/>
  <c r="E766" i="86"/>
  <c r="E767" i="86"/>
  <c r="E769" i="86"/>
  <c r="E770" i="86"/>
  <c r="E771" i="86"/>
  <c r="E772" i="86"/>
  <c r="E773" i="86"/>
  <c r="E774" i="86"/>
  <c r="E778" i="86"/>
  <c r="E779" i="86"/>
  <c r="E780" i="86"/>
  <c r="E781" i="86"/>
  <c r="E782" i="86"/>
  <c r="E783" i="86"/>
  <c r="E784" i="86"/>
  <c r="E785" i="86"/>
  <c r="E786" i="86"/>
  <c r="E787" i="86"/>
  <c r="E788" i="86"/>
  <c r="E789" i="86"/>
  <c r="E790" i="86"/>
  <c r="E791" i="86"/>
  <c r="E792" i="86"/>
  <c r="B793" i="86"/>
  <c r="C793" i="86"/>
  <c r="C898" i="86" s="1"/>
  <c r="D793" i="86"/>
  <c r="E797" i="86"/>
  <c r="B798" i="86"/>
  <c r="B899" i="86" s="1"/>
  <c r="C798" i="86"/>
  <c r="C899" i="86" s="1"/>
  <c r="D798" i="86"/>
  <c r="D899" i="86" s="1"/>
  <c r="F798" i="86"/>
  <c r="E802" i="86"/>
  <c r="E803" i="86"/>
  <c r="E804" i="86"/>
  <c r="E805" i="86"/>
  <c r="E806" i="86"/>
  <c r="E808" i="86"/>
  <c r="E810" i="86"/>
  <c r="E811" i="86"/>
  <c r="E812" i="86"/>
  <c r="E813" i="86"/>
  <c r="E814" i="86"/>
  <c r="E816" i="86"/>
  <c r="E818" i="86"/>
  <c r="E819" i="86"/>
  <c r="E820" i="86"/>
  <c r="E821" i="86"/>
  <c r="E822" i="86"/>
  <c r="E825" i="86"/>
  <c r="E826" i="86"/>
  <c r="E827" i="86"/>
  <c r="E828" i="86"/>
  <c r="E829" i="86"/>
  <c r="E830" i="86"/>
  <c r="E831" i="86"/>
  <c r="E832" i="86"/>
  <c r="E833" i="86"/>
  <c r="E834" i="86"/>
  <c r="E835" i="86"/>
  <c r="E836" i="86"/>
  <c r="E837" i="86"/>
  <c r="E838" i="86"/>
  <c r="E839" i="86"/>
  <c r="E840" i="86"/>
  <c r="E841" i="86"/>
  <c r="E842" i="86"/>
  <c r="E843" i="86"/>
  <c r="E844" i="86"/>
  <c r="E845" i="86"/>
  <c r="E846" i="86"/>
  <c r="E847" i="86"/>
  <c r="E848" i="86"/>
  <c r="E849" i="86"/>
  <c r="B850" i="86"/>
  <c r="C850" i="86"/>
  <c r="D850" i="86"/>
  <c r="F850" i="86"/>
  <c r="C874" i="86"/>
  <c r="C876" i="86"/>
  <c r="B877" i="86"/>
  <c r="C877" i="86"/>
  <c r="D877" i="86"/>
  <c r="D878" i="86"/>
  <c r="D879" i="86"/>
  <c r="B880" i="86"/>
  <c r="E880" i="86"/>
  <c r="B881" i="86"/>
  <c r="B882" i="86"/>
  <c r="B883" i="86"/>
  <c r="C883" i="86"/>
  <c r="F883" i="86"/>
  <c r="B884" i="86"/>
  <c r="F884" i="86"/>
  <c r="B885" i="86"/>
  <c r="C885" i="86"/>
  <c r="F885" i="86"/>
  <c r="C886" i="86"/>
  <c r="E886" i="86"/>
  <c r="F886" i="86"/>
  <c r="B887" i="86"/>
  <c r="C887" i="86"/>
  <c r="D887" i="86"/>
  <c r="F887" i="86"/>
  <c r="D888" i="86"/>
  <c r="B889" i="86"/>
  <c r="D889" i="86"/>
  <c r="B890" i="86"/>
  <c r="C890" i="86"/>
  <c r="D890" i="86"/>
  <c r="B891" i="86"/>
  <c r="C891" i="86"/>
  <c r="D891" i="86"/>
  <c r="E891" i="86"/>
  <c r="B892" i="86"/>
  <c r="C892" i="86"/>
  <c r="B893" i="86"/>
  <c r="C893" i="86"/>
  <c r="D893" i="86"/>
  <c r="F893" i="86"/>
  <c r="C894" i="86"/>
  <c r="D894" i="86"/>
  <c r="F894" i="86"/>
  <c r="C895" i="86"/>
  <c r="D895" i="86"/>
  <c r="E895" i="86"/>
  <c r="F895" i="86"/>
  <c r="C896" i="86"/>
  <c r="D896" i="86"/>
  <c r="C897" i="86"/>
  <c r="D897" i="86"/>
  <c r="B898" i="86"/>
  <c r="D898" i="86"/>
  <c r="F899" i="86"/>
  <c r="B900" i="86"/>
  <c r="C900" i="86"/>
  <c r="D900" i="86"/>
  <c r="F900" i="86"/>
  <c r="B589" i="19"/>
  <c r="F370" i="19"/>
  <c r="C371" i="19"/>
  <c r="C876" i="19" s="1"/>
  <c r="D371" i="19"/>
  <c r="E371" i="19"/>
  <c r="F365" i="19"/>
  <c r="F366" i="19"/>
  <c r="F367" i="19"/>
  <c r="F368" i="19"/>
  <c r="F369" i="19"/>
  <c r="F371" i="19"/>
  <c r="F876" i="19" s="1"/>
  <c r="G371" i="19"/>
  <c r="B371" i="19"/>
  <c r="F378" i="19"/>
  <c r="D676" i="19"/>
  <c r="G122" i="19"/>
  <c r="G302" i="19" s="1"/>
  <c r="G141" i="19"/>
  <c r="G303" i="19" s="1"/>
  <c r="F675" i="19"/>
  <c r="C676" i="19"/>
  <c r="C890" i="19" s="1"/>
  <c r="E676" i="19"/>
  <c r="F634" i="19"/>
  <c r="F635" i="19"/>
  <c r="F636" i="19"/>
  <c r="F637" i="19"/>
  <c r="F638" i="19"/>
  <c r="F639" i="19"/>
  <c r="F640" i="19"/>
  <c r="F641" i="19"/>
  <c r="F642" i="19"/>
  <c r="F643" i="19"/>
  <c r="F644" i="19"/>
  <c r="F645" i="19"/>
  <c r="F646" i="19"/>
  <c r="F647" i="19"/>
  <c r="F648" i="19"/>
  <c r="F649" i="19"/>
  <c r="F650" i="19"/>
  <c r="F651" i="19"/>
  <c r="F652" i="19"/>
  <c r="F653" i="19"/>
  <c r="F654" i="19"/>
  <c r="F655" i="19"/>
  <c r="F656" i="19"/>
  <c r="F657" i="19"/>
  <c r="F658" i="19"/>
  <c r="F659" i="19"/>
  <c r="F660" i="19"/>
  <c r="F661" i="19"/>
  <c r="F662" i="19"/>
  <c r="F663" i="19"/>
  <c r="F664" i="19"/>
  <c r="F665" i="19"/>
  <c r="F666" i="19"/>
  <c r="F667" i="19"/>
  <c r="F668" i="19"/>
  <c r="F669" i="19"/>
  <c r="F670" i="19"/>
  <c r="F671" i="19"/>
  <c r="F672" i="19"/>
  <c r="F673" i="19"/>
  <c r="F674" i="19"/>
  <c r="G676" i="19"/>
  <c r="G890" i="19" s="1"/>
  <c r="B676" i="19"/>
  <c r="B890" i="19" s="1"/>
  <c r="G726" i="19"/>
  <c r="G894" i="19" s="1"/>
  <c r="B594" i="19"/>
  <c r="B886" i="19" s="1"/>
  <c r="C594" i="19"/>
  <c r="D594" i="19"/>
  <c r="E594" i="19"/>
  <c r="F448" i="19"/>
  <c r="F449" i="19"/>
  <c r="F450" i="19"/>
  <c r="F451" i="19"/>
  <c r="F452" i="19"/>
  <c r="F879" i="19" s="1"/>
  <c r="G452" i="19"/>
  <c r="F432" i="19"/>
  <c r="F433" i="19"/>
  <c r="F434" i="19"/>
  <c r="F445" i="19" s="1"/>
  <c r="F878" i="19" s="1"/>
  <c r="F435" i="19"/>
  <c r="F436" i="19"/>
  <c r="F437" i="19"/>
  <c r="F438" i="19"/>
  <c r="F439" i="19"/>
  <c r="F440" i="19"/>
  <c r="F441" i="19"/>
  <c r="F442" i="19"/>
  <c r="F443" i="19"/>
  <c r="F444" i="19"/>
  <c r="G445" i="19"/>
  <c r="G878" i="19" s="1"/>
  <c r="G250" i="19"/>
  <c r="G306" i="19" s="1"/>
  <c r="G734" i="19"/>
  <c r="F688" i="19"/>
  <c r="F687" i="19"/>
  <c r="F374" i="19"/>
  <c r="F375" i="19"/>
  <c r="F376" i="19"/>
  <c r="F377" i="19"/>
  <c r="F379" i="19"/>
  <c r="F380" i="19"/>
  <c r="F383" i="19"/>
  <c r="F384" i="19"/>
  <c r="F385" i="19"/>
  <c r="F386" i="19"/>
  <c r="F387" i="19"/>
  <c r="F388" i="19"/>
  <c r="F389" i="19"/>
  <c r="F390" i="19"/>
  <c r="F391" i="19"/>
  <c r="F392" i="19"/>
  <c r="F393" i="19"/>
  <c r="F394" i="19"/>
  <c r="F395" i="19"/>
  <c r="F396" i="19"/>
  <c r="F397" i="19"/>
  <c r="F398" i="19"/>
  <c r="F399" i="19"/>
  <c r="F400" i="19"/>
  <c r="F401" i="19"/>
  <c r="F402" i="19"/>
  <c r="F403" i="19"/>
  <c r="F404" i="19"/>
  <c r="F405" i="19"/>
  <c r="F406" i="19"/>
  <c r="F407" i="19"/>
  <c r="F408" i="19"/>
  <c r="F409" i="19"/>
  <c r="F410" i="19"/>
  <c r="F411" i="19"/>
  <c r="F412" i="19"/>
  <c r="F413" i="19"/>
  <c r="F414" i="19"/>
  <c r="F415" i="19"/>
  <c r="F416" i="19"/>
  <c r="F417" i="19"/>
  <c r="F418" i="19"/>
  <c r="F419" i="19"/>
  <c r="F420" i="19"/>
  <c r="F421" i="19"/>
  <c r="F422" i="19"/>
  <c r="F423" i="19"/>
  <c r="F424" i="19"/>
  <c r="F425" i="19"/>
  <c r="F426" i="19"/>
  <c r="F427" i="19"/>
  <c r="F428" i="19"/>
  <c r="F429" i="19"/>
  <c r="F343" i="19"/>
  <c r="G269" i="19"/>
  <c r="G307" i="19" s="1"/>
  <c r="F6" i="19"/>
  <c r="F715" i="19"/>
  <c r="F604" i="19"/>
  <c r="F605" i="19"/>
  <c r="F606" i="19"/>
  <c r="F607" i="19"/>
  <c r="F608" i="19"/>
  <c r="F609" i="19"/>
  <c r="F610" i="19"/>
  <c r="F611" i="19"/>
  <c r="F612" i="19"/>
  <c r="F613" i="19"/>
  <c r="F888" i="19" s="1"/>
  <c r="B42" i="19"/>
  <c r="F7" i="19"/>
  <c r="G42" i="19"/>
  <c r="G84" i="19"/>
  <c r="G301" i="19" s="1"/>
  <c r="G183" i="19"/>
  <c r="G221" i="19"/>
  <c r="G298" i="19"/>
  <c r="G300" i="19"/>
  <c r="G304" i="19"/>
  <c r="G305" i="19"/>
  <c r="G308" i="19"/>
  <c r="G316" i="19"/>
  <c r="G319" i="19"/>
  <c r="G323" i="19"/>
  <c r="G326" i="19"/>
  <c r="G332" i="19" s="1"/>
  <c r="G329" i="19"/>
  <c r="G333" i="19" s="1"/>
  <c r="G874" i="19" s="1"/>
  <c r="G330" i="19"/>
  <c r="G331" i="19"/>
  <c r="G340" i="19"/>
  <c r="G345" i="19"/>
  <c r="G350" i="19"/>
  <c r="G360" i="19" s="1"/>
  <c r="G355" i="19"/>
  <c r="G361" i="19" s="1"/>
  <c r="G358" i="19"/>
  <c r="G359" i="19"/>
  <c r="G430" i="19"/>
  <c r="G877" i="19" s="1"/>
  <c r="G458" i="19"/>
  <c r="G556" i="19"/>
  <c r="G570" i="19"/>
  <c r="G576" i="19"/>
  <c r="G582" i="19"/>
  <c r="G589" i="19"/>
  <c r="G594" i="19"/>
  <c r="G602" i="19"/>
  <c r="G613" i="19"/>
  <c r="G624" i="19"/>
  <c r="G680" i="19"/>
  <c r="G712" i="19"/>
  <c r="G892" i="19" s="1"/>
  <c r="G720" i="19"/>
  <c r="G893" i="19" s="1"/>
  <c r="G746" i="19"/>
  <c r="G751" i="19"/>
  <c r="G793" i="19"/>
  <c r="G898" i="19" s="1"/>
  <c r="G798" i="19"/>
  <c r="G899" i="19" s="1"/>
  <c r="G850" i="19"/>
  <c r="G876" i="19"/>
  <c r="G879" i="19"/>
  <c r="G880" i="19"/>
  <c r="G881" i="19"/>
  <c r="G882" i="19"/>
  <c r="G883" i="19"/>
  <c r="G884" i="19"/>
  <c r="G885" i="19"/>
  <c r="G886" i="19"/>
  <c r="G887" i="19"/>
  <c r="G888" i="19"/>
  <c r="G889" i="19"/>
  <c r="G891" i="19"/>
  <c r="G895" i="19"/>
  <c r="G896" i="19"/>
  <c r="G897" i="19"/>
  <c r="G900" i="19"/>
  <c r="B720" i="19"/>
  <c r="C720" i="19"/>
  <c r="D720" i="19"/>
  <c r="E720" i="19"/>
  <c r="B726" i="19"/>
  <c r="B894" i="19" s="1"/>
  <c r="C726" i="19"/>
  <c r="D726" i="19"/>
  <c r="E726" i="19"/>
  <c r="B734" i="19"/>
  <c r="B895" i="19" s="1"/>
  <c r="C734" i="19"/>
  <c r="C895" i="19" s="1"/>
  <c r="D734" i="19"/>
  <c r="E734" i="19"/>
  <c r="B570" i="19"/>
  <c r="B882" i="19" s="1"/>
  <c r="F802" i="19"/>
  <c r="F850" i="19" s="1"/>
  <c r="F900" i="19" s="1"/>
  <c r="F803" i="19"/>
  <c r="F804" i="19"/>
  <c r="F805" i="19"/>
  <c r="F806" i="19"/>
  <c r="F807" i="19"/>
  <c r="F808" i="19"/>
  <c r="F809" i="19"/>
  <c r="F810" i="19"/>
  <c r="F811" i="19"/>
  <c r="F812" i="19"/>
  <c r="F813" i="19"/>
  <c r="F814" i="19"/>
  <c r="F815" i="19"/>
  <c r="F816" i="19"/>
  <c r="F817" i="19"/>
  <c r="F818" i="19"/>
  <c r="F819" i="19"/>
  <c r="F820" i="19"/>
  <c r="F821" i="19"/>
  <c r="F822" i="19"/>
  <c r="F825" i="19"/>
  <c r="F826" i="19"/>
  <c r="F827" i="19"/>
  <c r="F828" i="19"/>
  <c r="F829" i="19"/>
  <c r="F830" i="19"/>
  <c r="F831" i="19"/>
  <c r="F832" i="19"/>
  <c r="F833" i="19"/>
  <c r="F834" i="19"/>
  <c r="F835" i="19"/>
  <c r="F836" i="19"/>
  <c r="F837" i="19"/>
  <c r="F838" i="19"/>
  <c r="F839" i="19"/>
  <c r="F840" i="19"/>
  <c r="F841" i="19"/>
  <c r="F842" i="19"/>
  <c r="F843" i="19"/>
  <c r="F844" i="19"/>
  <c r="F845" i="19"/>
  <c r="F846" i="19"/>
  <c r="F847" i="19"/>
  <c r="F848" i="19"/>
  <c r="F849" i="19"/>
  <c r="F801" i="19"/>
  <c r="F797" i="19"/>
  <c r="F798" i="19" s="1"/>
  <c r="F899" i="19" s="1"/>
  <c r="F796" i="19"/>
  <c r="F755" i="19"/>
  <c r="F756" i="19"/>
  <c r="F757" i="19"/>
  <c r="F758" i="19"/>
  <c r="F759" i="19"/>
  <c r="F760" i="19"/>
  <c r="F761" i="19"/>
  <c r="F762" i="19"/>
  <c r="F763" i="19"/>
  <c r="F764" i="19"/>
  <c r="F765" i="19"/>
  <c r="F766" i="19"/>
  <c r="F767" i="19"/>
  <c r="F768" i="19"/>
  <c r="F769" i="19"/>
  <c r="F770" i="19"/>
  <c r="F771" i="19"/>
  <c r="F772" i="19"/>
  <c r="F773" i="19"/>
  <c r="F774" i="19"/>
  <c r="F778" i="19"/>
  <c r="F779" i="19"/>
  <c r="F780" i="19"/>
  <c r="F781" i="19"/>
  <c r="F782" i="19"/>
  <c r="F783" i="19"/>
  <c r="F784" i="19"/>
  <c r="F785" i="19"/>
  <c r="F786" i="19"/>
  <c r="F787" i="19"/>
  <c r="F788" i="19"/>
  <c r="F789" i="19"/>
  <c r="F790" i="19"/>
  <c r="F791" i="19"/>
  <c r="F792" i="19"/>
  <c r="F754" i="19"/>
  <c r="F750" i="19"/>
  <c r="F749" i="19"/>
  <c r="F738" i="19"/>
  <c r="F739" i="19"/>
  <c r="F740" i="19"/>
  <c r="F741" i="19"/>
  <c r="F742" i="19"/>
  <c r="F743" i="19"/>
  <c r="F744" i="19"/>
  <c r="F745" i="19"/>
  <c r="F737" i="19"/>
  <c r="F732" i="19"/>
  <c r="F733" i="19"/>
  <c r="F731" i="19"/>
  <c r="F724" i="19"/>
  <c r="F726" i="19" s="1"/>
  <c r="F894" i="19" s="1"/>
  <c r="F725" i="19"/>
  <c r="F723" i="19"/>
  <c r="F716" i="19"/>
  <c r="F717" i="19"/>
  <c r="F720" i="19" s="1"/>
  <c r="F718" i="19"/>
  <c r="F719" i="19"/>
  <c r="F684" i="19"/>
  <c r="F685" i="19"/>
  <c r="F686" i="19"/>
  <c r="F689" i="19"/>
  <c r="F690" i="19"/>
  <c r="F691" i="19"/>
  <c r="F692" i="19"/>
  <c r="F693" i="19"/>
  <c r="F694" i="19"/>
  <c r="F695" i="19"/>
  <c r="F696" i="19"/>
  <c r="F697" i="19"/>
  <c r="F698" i="19"/>
  <c r="F699" i="19"/>
  <c r="F700" i="19"/>
  <c r="F701" i="19"/>
  <c r="F702" i="19"/>
  <c r="F703" i="19"/>
  <c r="F704" i="19"/>
  <c r="F705" i="19"/>
  <c r="F706" i="19"/>
  <c r="F707" i="19"/>
  <c r="F708" i="19"/>
  <c r="F709" i="19"/>
  <c r="F710" i="19"/>
  <c r="F711" i="19"/>
  <c r="F683" i="19"/>
  <c r="F679" i="19"/>
  <c r="F617" i="19"/>
  <c r="F618" i="19"/>
  <c r="F624" i="19" s="1"/>
  <c r="F889" i="19" s="1"/>
  <c r="F619" i="19"/>
  <c r="F620" i="19"/>
  <c r="F621" i="19"/>
  <c r="F622" i="19"/>
  <c r="F623" i="19"/>
  <c r="F616" i="19"/>
  <c r="F598" i="19"/>
  <c r="F599" i="19"/>
  <c r="F602" i="19" s="1"/>
  <c r="F887" i="19" s="1"/>
  <c r="F600" i="19"/>
  <c r="F601" i="19"/>
  <c r="F597" i="19"/>
  <c r="F592" i="19"/>
  <c r="F594" i="19" s="1"/>
  <c r="F886" i="19" s="1"/>
  <c r="F593" i="19"/>
  <c r="F591" i="19"/>
  <c r="F586" i="19"/>
  <c r="F587" i="19"/>
  <c r="F589" i="19" s="1"/>
  <c r="F885" i="19" s="1"/>
  <c r="F588" i="19"/>
  <c r="F585" i="19"/>
  <c r="F580" i="19"/>
  <c r="F581" i="19"/>
  <c r="F579" i="19"/>
  <c r="F574" i="19"/>
  <c r="F575" i="19"/>
  <c r="F573" i="19"/>
  <c r="F576" i="19" s="1"/>
  <c r="F883" i="19" s="1"/>
  <c r="F559" i="19"/>
  <c r="F560" i="19"/>
  <c r="F561" i="19"/>
  <c r="F562" i="19"/>
  <c r="F563" i="19"/>
  <c r="F564" i="19"/>
  <c r="F565" i="19"/>
  <c r="F566" i="19"/>
  <c r="F567" i="19"/>
  <c r="F568" i="19"/>
  <c r="F569" i="19"/>
  <c r="F558" i="19"/>
  <c r="F570" i="19" s="1"/>
  <c r="F882" i="19" s="1"/>
  <c r="F462" i="19"/>
  <c r="F463" i="19"/>
  <c r="F464" i="19"/>
  <c r="F465" i="19"/>
  <c r="F466" i="19"/>
  <c r="F467" i="19"/>
  <c r="F468" i="19"/>
  <c r="F469" i="19"/>
  <c r="F470" i="19"/>
  <c r="F471" i="19"/>
  <c r="F472" i="19"/>
  <c r="F473" i="19"/>
  <c r="F474" i="19"/>
  <c r="F475" i="19"/>
  <c r="F476" i="19"/>
  <c r="F477" i="19"/>
  <c r="F478" i="19"/>
  <c r="F482" i="19"/>
  <c r="F483" i="19"/>
  <c r="F484" i="19"/>
  <c r="F485" i="19"/>
  <c r="F486" i="19"/>
  <c r="F487" i="19"/>
  <c r="F488" i="19"/>
  <c r="F489" i="19"/>
  <c r="F490" i="19"/>
  <c r="F491" i="19"/>
  <c r="F492" i="19"/>
  <c r="F493" i="19"/>
  <c r="F494" i="19"/>
  <c r="F495" i="19"/>
  <c r="F496" i="19"/>
  <c r="F497" i="19"/>
  <c r="F498" i="19"/>
  <c r="F499" i="19"/>
  <c r="F500" i="19"/>
  <c r="F501" i="19"/>
  <c r="F502" i="19"/>
  <c r="F503" i="19"/>
  <c r="F504" i="19"/>
  <c r="F505" i="19"/>
  <c r="F506" i="19"/>
  <c r="F507" i="19"/>
  <c r="F508" i="19"/>
  <c r="F509" i="19"/>
  <c r="F510" i="19"/>
  <c r="F511" i="19"/>
  <c r="F512" i="19"/>
  <c r="F513" i="19"/>
  <c r="F514" i="19"/>
  <c r="F515" i="19"/>
  <c r="F516" i="19"/>
  <c r="F517" i="19"/>
  <c r="F518" i="19"/>
  <c r="F519" i="19"/>
  <c r="F520" i="19"/>
  <c r="F521" i="19"/>
  <c r="F522" i="19"/>
  <c r="F523" i="19"/>
  <c r="F524" i="19"/>
  <c r="F525" i="19"/>
  <c r="F526" i="19"/>
  <c r="F527" i="19"/>
  <c r="F528" i="19"/>
  <c r="F529" i="19"/>
  <c r="F533" i="19"/>
  <c r="F534" i="19"/>
  <c r="F535" i="19"/>
  <c r="F536" i="19"/>
  <c r="F537" i="19"/>
  <c r="F538" i="19"/>
  <c r="F539" i="19"/>
  <c r="F540" i="19"/>
  <c r="F541" i="19"/>
  <c r="F542" i="19"/>
  <c r="F543" i="19"/>
  <c r="F544" i="19"/>
  <c r="F545" i="19"/>
  <c r="F546" i="19"/>
  <c r="F547" i="19"/>
  <c r="F548" i="19"/>
  <c r="F549" i="19"/>
  <c r="F550" i="19"/>
  <c r="F551" i="19"/>
  <c r="F552" i="19"/>
  <c r="F553" i="19"/>
  <c r="F554" i="19"/>
  <c r="F555" i="19"/>
  <c r="F461" i="19"/>
  <c r="F456" i="19"/>
  <c r="F457" i="19"/>
  <c r="F455" i="19"/>
  <c r="F458" i="19" s="1"/>
  <c r="F880" i="19" s="1"/>
  <c r="F352" i="19"/>
  <c r="F353" i="19"/>
  <c r="F354" i="19"/>
  <c r="F351" i="19"/>
  <c r="F347" i="19"/>
  <c r="F348" i="19"/>
  <c r="F349" i="19"/>
  <c r="F346" i="19"/>
  <c r="F350" i="19" s="1"/>
  <c r="F360" i="19" s="1"/>
  <c r="F342" i="19"/>
  <c r="F344" i="19"/>
  <c r="F341" i="19"/>
  <c r="F337" i="19"/>
  <c r="F340" i="19" s="1"/>
  <c r="F358" i="19" s="1"/>
  <c r="F338" i="19"/>
  <c r="F339" i="19"/>
  <c r="F336" i="19"/>
  <c r="F325" i="19"/>
  <c r="F324" i="19"/>
  <c r="F326" i="19" s="1"/>
  <c r="F332" i="19" s="1"/>
  <c r="F312" i="19"/>
  <c r="D84" i="19"/>
  <c r="F321" i="19"/>
  <c r="F322" i="19"/>
  <c r="F323" i="19" s="1"/>
  <c r="F320" i="19"/>
  <c r="F318" i="19"/>
  <c r="F317" i="19"/>
  <c r="F319" i="19" s="1"/>
  <c r="F330" i="19" s="1"/>
  <c r="F313" i="19"/>
  <c r="F314" i="19"/>
  <c r="F315" i="19"/>
  <c r="F273" i="19"/>
  <c r="F298" i="19" s="1"/>
  <c r="F274" i="19"/>
  <c r="F275" i="19"/>
  <c r="F276" i="19"/>
  <c r="F277" i="19"/>
  <c r="F278" i="19"/>
  <c r="F279" i="19"/>
  <c r="F280" i="19"/>
  <c r="F281" i="19"/>
  <c r="F282" i="19"/>
  <c r="F283" i="19"/>
  <c r="F284" i="19"/>
  <c r="F285" i="19"/>
  <c r="F286" i="19"/>
  <c r="F290" i="19"/>
  <c r="F291" i="19"/>
  <c r="F292" i="19"/>
  <c r="F293" i="19"/>
  <c r="F294" i="19"/>
  <c r="F295" i="19"/>
  <c r="F296" i="19"/>
  <c r="F297" i="19"/>
  <c r="F272" i="19"/>
  <c r="F254" i="19"/>
  <c r="F255" i="19"/>
  <c r="F256" i="19"/>
  <c r="F257" i="19"/>
  <c r="F258" i="19"/>
  <c r="F259" i="19"/>
  <c r="F269" i="19" s="1"/>
  <c r="F307" i="19" s="1"/>
  <c r="F260" i="19"/>
  <c r="F261" i="19"/>
  <c r="F262" i="19"/>
  <c r="F263" i="19"/>
  <c r="F264" i="19"/>
  <c r="F265" i="19"/>
  <c r="F266" i="19"/>
  <c r="F267" i="19"/>
  <c r="F268" i="19"/>
  <c r="F253" i="19"/>
  <c r="F225" i="19"/>
  <c r="F226" i="19"/>
  <c r="F227" i="19"/>
  <c r="F228" i="19"/>
  <c r="F229" i="19"/>
  <c r="F230" i="19"/>
  <c r="F231" i="19"/>
  <c r="F232" i="19"/>
  <c r="F233" i="19"/>
  <c r="F234" i="19"/>
  <c r="F235" i="19"/>
  <c r="F236" i="19"/>
  <c r="F237" i="19"/>
  <c r="F238" i="19"/>
  <c r="F242" i="19"/>
  <c r="F243" i="19"/>
  <c r="F244" i="19"/>
  <c r="F245" i="19"/>
  <c r="F246" i="19"/>
  <c r="F247" i="19"/>
  <c r="F248" i="19"/>
  <c r="F249" i="19"/>
  <c r="F224" i="19"/>
  <c r="F250" i="19" s="1"/>
  <c r="F306" i="19" s="1"/>
  <c r="F187" i="19"/>
  <c r="F188" i="19"/>
  <c r="F189" i="19"/>
  <c r="F190" i="19"/>
  <c r="F191" i="19"/>
  <c r="F195" i="19"/>
  <c r="F196" i="19"/>
  <c r="F197" i="19"/>
  <c r="F198" i="19"/>
  <c r="F199" i="19"/>
  <c r="F200" i="19"/>
  <c r="F201" i="19"/>
  <c r="F202" i="19"/>
  <c r="F203" i="19"/>
  <c r="F204" i="19"/>
  <c r="F205" i="19"/>
  <c r="F206" i="19"/>
  <c r="F207" i="19"/>
  <c r="F208" i="19"/>
  <c r="F209" i="19"/>
  <c r="F210" i="19"/>
  <c r="F211" i="19"/>
  <c r="F212" i="19"/>
  <c r="F213" i="19"/>
  <c r="F214" i="19"/>
  <c r="F215" i="19"/>
  <c r="F216" i="19"/>
  <c r="F217" i="19"/>
  <c r="F218" i="19"/>
  <c r="F219" i="19"/>
  <c r="F220" i="19"/>
  <c r="F186" i="19"/>
  <c r="F148" i="19"/>
  <c r="F149" i="19"/>
  <c r="F150" i="19"/>
  <c r="F151" i="19"/>
  <c r="F152" i="19"/>
  <c r="F153" i="19"/>
  <c r="F154" i="19"/>
  <c r="F155" i="19"/>
  <c r="F156" i="19"/>
  <c r="F157" i="19"/>
  <c r="F158" i="19"/>
  <c r="F159" i="19"/>
  <c r="F160" i="19"/>
  <c r="F161" i="19"/>
  <c r="F162" i="19"/>
  <c r="F163" i="19"/>
  <c r="F164" i="19"/>
  <c r="F165" i="19"/>
  <c r="F166" i="19"/>
  <c r="F167" i="19"/>
  <c r="F168" i="19"/>
  <c r="F169" i="19"/>
  <c r="F170" i="19"/>
  <c r="F171" i="19"/>
  <c r="F172" i="19"/>
  <c r="F173" i="19"/>
  <c r="F174" i="19"/>
  <c r="F175" i="19"/>
  <c r="F176" i="19"/>
  <c r="F177" i="19"/>
  <c r="F178" i="19"/>
  <c r="F179" i="19"/>
  <c r="F180" i="19"/>
  <c r="F181" i="19"/>
  <c r="F182" i="19"/>
  <c r="F147" i="19"/>
  <c r="F135" i="19"/>
  <c r="F126" i="19"/>
  <c r="F127" i="19"/>
  <c r="F128" i="19"/>
  <c r="F129" i="19"/>
  <c r="F130" i="19"/>
  <c r="F131" i="19"/>
  <c r="F132" i="19"/>
  <c r="F133" i="19"/>
  <c r="F134" i="19"/>
  <c r="F136" i="19"/>
  <c r="F137" i="19"/>
  <c r="F138" i="19"/>
  <c r="F139" i="19"/>
  <c r="F140" i="19"/>
  <c r="F125" i="19"/>
  <c r="F88" i="19"/>
  <c r="F89" i="19"/>
  <c r="F90" i="19"/>
  <c r="F91" i="19"/>
  <c r="F92" i="19"/>
  <c r="F93" i="19"/>
  <c r="F94" i="19"/>
  <c r="F98" i="19"/>
  <c r="F99" i="19"/>
  <c r="F100" i="19"/>
  <c r="F101" i="19"/>
  <c r="F102" i="19"/>
  <c r="F103" i="19"/>
  <c r="F104" i="19"/>
  <c r="F105" i="19"/>
  <c r="F106" i="19"/>
  <c r="F107" i="19"/>
  <c r="F108" i="19"/>
  <c r="F109" i="19"/>
  <c r="F110" i="19"/>
  <c r="F111" i="19"/>
  <c r="F112" i="19"/>
  <c r="F113" i="19"/>
  <c r="F114" i="19"/>
  <c r="F115" i="19"/>
  <c r="F116" i="19"/>
  <c r="F117" i="19"/>
  <c r="F118" i="19"/>
  <c r="F119" i="19"/>
  <c r="F120" i="19"/>
  <c r="F121" i="19"/>
  <c r="F87" i="19"/>
  <c r="F52" i="19"/>
  <c r="F53" i="19"/>
  <c r="F54" i="19"/>
  <c r="F55" i="19"/>
  <c r="F56" i="19"/>
  <c r="F57" i="19"/>
  <c r="F58" i="19"/>
  <c r="F59" i="19"/>
  <c r="F60" i="19"/>
  <c r="F61" i="19"/>
  <c r="F62" i="19"/>
  <c r="F63" i="19"/>
  <c r="F64" i="19"/>
  <c r="F65" i="19"/>
  <c r="F66" i="19"/>
  <c r="F67" i="19"/>
  <c r="F68" i="19"/>
  <c r="F69" i="19"/>
  <c r="F70" i="19"/>
  <c r="F71" i="19"/>
  <c r="F72" i="19"/>
  <c r="F73" i="19"/>
  <c r="F74" i="19"/>
  <c r="F75" i="19"/>
  <c r="F76" i="19"/>
  <c r="F77" i="19"/>
  <c r="F78" i="19"/>
  <c r="F79" i="19"/>
  <c r="F80" i="19"/>
  <c r="F81" i="19"/>
  <c r="F82" i="19"/>
  <c r="F83" i="19"/>
  <c r="F51" i="19"/>
  <c r="F8" i="19"/>
  <c r="F9" i="19"/>
  <c r="F10" i="19"/>
  <c r="F11" i="19"/>
  <c r="F12" i="19"/>
  <c r="F13" i="19"/>
  <c r="F14" i="19"/>
  <c r="F15" i="19"/>
  <c r="F16" i="19"/>
  <c r="F17" i="19"/>
  <c r="F18" i="19"/>
  <c r="F19" i="19"/>
  <c r="F20" i="19"/>
  <c r="F21" i="19"/>
  <c r="F22" i="19"/>
  <c r="F23" i="19"/>
  <c r="F24" i="19"/>
  <c r="F25" i="19"/>
  <c r="F26" i="19"/>
  <c r="F27" i="19"/>
  <c r="F28" i="19"/>
  <c r="F29" i="19"/>
  <c r="F30" i="19"/>
  <c r="F31" i="19"/>
  <c r="F32" i="19"/>
  <c r="F33" i="19"/>
  <c r="F34" i="19"/>
  <c r="F35" i="19"/>
  <c r="F36" i="19"/>
  <c r="F37" i="19"/>
  <c r="F38" i="19"/>
  <c r="F39" i="19"/>
  <c r="F40" i="19"/>
  <c r="F41" i="19"/>
  <c r="C316" i="19"/>
  <c r="C329" i="19" s="1"/>
  <c r="C333" i="19" s="1"/>
  <c r="C874" i="19" s="1"/>
  <c r="C319" i="19"/>
  <c r="C330" i="19"/>
  <c r="C323" i="19"/>
  <c r="C331" i="19" s="1"/>
  <c r="C326" i="19"/>
  <c r="C332" i="19"/>
  <c r="C340" i="19"/>
  <c r="C358" i="19"/>
  <c r="C345" i="19"/>
  <c r="C359" i="19" s="1"/>
  <c r="C350" i="19"/>
  <c r="C360" i="19"/>
  <c r="C355" i="19"/>
  <c r="C361" i="19" s="1"/>
  <c r="C430" i="19"/>
  <c r="C877" i="19" s="1"/>
  <c r="C445" i="19"/>
  <c r="C878" i="19" s="1"/>
  <c r="C452" i="19"/>
  <c r="C879" i="19" s="1"/>
  <c r="C458" i="19"/>
  <c r="C880" i="19"/>
  <c r="C556" i="19"/>
  <c r="C881" i="19" s="1"/>
  <c r="C570" i="19"/>
  <c r="C882" i="19" s="1"/>
  <c r="C576" i="19"/>
  <c r="C883" i="19" s="1"/>
  <c r="C582" i="19"/>
  <c r="C884" i="19"/>
  <c r="C589" i="19"/>
  <c r="C885" i="19" s="1"/>
  <c r="C886" i="19"/>
  <c r="C602" i="19"/>
  <c r="C887" i="19" s="1"/>
  <c r="C613" i="19"/>
  <c r="C888" i="19"/>
  <c r="C624" i="19"/>
  <c r="C889" i="19" s="1"/>
  <c r="C680" i="19"/>
  <c r="C891" i="19" s="1"/>
  <c r="C712" i="19"/>
  <c r="C892" i="19" s="1"/>
  <c r="C893" i="19"/>
  <c r="C894" i="19"/>
  <c r="C746" i="19"/>
  <c r="C896" i="19"/>
  <c r="C751" i="19"/>
  <c r="C897" i="19" s="1"/>
  <c r="C793" i="19"/>
  <c r="C898" i="19"/>
  <c r="C798" i="19"/>
  <c r="C899" i="19" s="1"/>
  <c r="C850" i="19"/>
  <c r="C900" i="19"/>
  <c r="C42" i="19"/>
  <c r="C300" i="19" s="1"/>
  <c r="C84" i="19"/>
  <c r="C301" i="19"/>
  <c r="C122" i="19"/>
  <c r="C302" i="19" s="1"/>
  <c r="C141" i="19"/>
  <c r="C303" i="19" s="1"/>
  <c r="C183" i="19"/>
  <c r="C304" i="19" s="1"/>
  <c r="C221" i="19"/>
  <c r="C305" i="19"/>
  <c r="C250" i="19"/>
  <c r="C306" i="19" s="1"/>
  <c r="C269" i="19"/>
  <c r="C307" i="19" s="1"/>
  <c r="C298" i="19"/>
  <c r="C308" i="19" s="1"/>
  <c r="B316" i="19"/>
  <c r="B329" i="19"/>
  <c r="B319" i="19"/>
  <c r="B330" i="19" s="1"/>
  <c r="B323" i="19"/>
  <c r="B331" i="19"/>
  <c r="B326" i="19"/>
  <c r="B332" i="19" s="1"/>
  <c r="B340" i="19"/>
  <c r="B358" i="19" s="1"/>
  <c r="B345" i="19"/>
  <c r="B359" i="19"/>
  <c r="B350" i="19"/>
  <c r="B360" i="19" s="1"/>
  <c r="B355" i="19"/>
  <c r="B361" i="19"/>
  <c r="B876" i="19"/>
  <c r="B430" i="19"/>
  <c r="B877" i="19"/>
  <c r="B445" i="19"/>
  <c r="B878" i="19" s="1"/>
  <c r="B452" i="19"/>
  <c r="B879" i="19" s="1"/>
  <c r="B458" i="19"/>
  <c r="B880" i="19" s="1"/>
  <c r="B556" i="19"/>
  <c r="B881" i="19"/>
  <c r="B576" i="19"/>
  <c r="B883" i="19"/>
  <c r="B582" i="19"/>
  <c r="B884" i="19" s="1"/>
  <c r="B885" i="19"/>
  <c r="B602" i="19"/>
  <c r="B887" i="19" s="1"/>
  <c r="B613" i="19"/>
  <c r="B888" i="19"/>
  <c r="B624" i="19"/>
  <c r="B889" i="19" s="1"/>
  <c r="B680" i="19"/>
  <c r="B891" i="19"/>
  <c r="B712" i="19"/>
  <c r="B892" i="19" s="1"/>
  <c r="B893" i="19"/>
  <c r="B746" i="19"/>
  <c r="B896" i="19"/>
  <c r="B751" i="19"/>
  <c r="B897" i="19" s="1"/>
  <c r="B793" i="19"/>
  <c r="B898" i="19"/>
  <c r="B798" i="19"/>
  <c r="B899" i="19" s="1"/>
  <c r="B850" i="19"/>
  <c r="B900" i="19"/>
  <c r="B300" i="19"/>
  <c r="B84" i="19"/>
  <c r="B301" i="19"/>
  <c r="B122" i="19"/>
  <c r="B302" i="19" s="1"/>
  <c r="B141" i="19"/>
  <c r="B303" i="19"/>
  <c r="B183" i="19"/>
  <c r="B304" i="19" s="1"/>
  <c r="B221" i="19"/>
  <c r="B305" i="19"/>
  <c r="B250" i="19"/>
  <c r="B306" i="19" s="1"/>
  <c r="B269" i="19"/>
  <c r="B307" i="19"/>
  <c r="B298" i="19"/>
  <c r="B308" i="19" s="1"/>
  <c r="D876" i="19"/>
  <c r="E876" i="19"/>
  <c r="D340" i="19"/>
  <c r="D358" i="19" s="1"/>
  <c r="D345" i="19"/>
  <c r="D359" i="19" s="1"/>
  <c r="D350" i="19"/>
  <c r="D360" i="19"/>
  <c r="D355" i="19"/>
  <c r="D361" i="19"/>
  <c r="E340" i="19"/>
  <c r="E358" i="19" s="1"/>
  <c r="E345" i="19"/>
  <c r="E359" i="19"/>
  <c r="E350" i="19"/>
  <c r="E360" i="19"/>
  <c r="E355" i="19"/>
  <c r="E361" i="19" s="1"/>
  <c r="E362" i="19"/>
  <c r="E875" i="19" s="1"/>
  <c r="F345" i="19"/>
  <c r="F359" i="19"/>
  <c r="F355" i="19"/>
  <c r="F361" i="19" s="1"/>
  <c r="D316" i="19"/>
  <c r="D329" i="19"/>
  <c r="D319" i="19"/>
  <c r="D330" i="19" s="1"/>
  <c r="D323" i="19"/>
  <c r="D331" i="19" s="1"/>
  <c r="D326" i="19"/>
  <c r="D332" i="19" s="1"/>
  <c r="E316" i="19"/>
  <c r="E329" i="19" s="1"/>
  <c r="E319" i="19"/>
  <c r="E330" i="19" s="1"/>
  <c r="E323" i="19"/>
  <c r="E331" i="19" s="1"/>
  <c r="E326" i="19"/>
  <c r="E332" i="19"/>
  <c r="F316" i="19"/>
  <c r="F329" i="19" s="1"/>
  <c r="F331" i="19"/>
  <c r="F333" i="19"/>
  <c r="F874" i="19" s="1"/>
  <c r="D798" i="19"/>
  <c r="E798" i="19"/>
  <c r="D850" i="19"/>
  <c r="D900" i="19" s="1"/>
  <c r="E850" i="19"/>
  <c r="D793" i="19"/>
  <c r="D898" i="19" s="1"/>
  <c r="E793" i="19"/>
  <c r="E898" i="19" s="1"/>
  <c r="D751" i="19"/>
  <c r="E751" i="19"/>
  <c r="E897" i="19" s="1"/>
  <c r="F751" i="19"/>
  <c r="F897" i="19" s="1"/>
  <c r="D746" i="19"/>
  <c r="E746" i="19"/>
  <c r="F746" i="19"/>
  <c r="F896" i="19" s="1"/>
  <c r="F734" i="19"/>
  <c r="F895" i="19" s="1"/>
  <c r="D712" i="19"/>
  <c r="D892" i="19" s="1"/>
  <c r="E712" i="19"/>
  <c r="E892" i="19" s="1"/>
  <c r="D680" i="19"/>
  <c r="E680" i="19"/>
  <c r="E891" i="19" s="1"/>
  <c r="F680" i="19"/>
  <c r="F891" i="19" s="1"/>
  <c r="D624" i="19"/>
  <c r="E624" i="19"/>
  <c r="D613" i="19"/>
  <c r="D888" i="19" s="1"/>
  <c r="E613" i="19"/>
  <c r="D602" i="19"/>
  <c r="E602" i="19"/>
  <c r="E887" i="19" s="1"/>
  <c r="D589" i="19"/>
  <c r="E589" i="19"/>
  <c r="E885" i="19" s="1"/>
  <c r="D582" i="19"/>
  <c r="D884" i="19" s="1"/>
  <c r="E582" i="19"/>
  <c r="F582" i="19"/>
  <c r="F884" i="19" s="1"/>
  <c r="D576" i="19"/>
  <c r="E576" i="19"/>
  <c r="D570" i="19"/>
  <c r="E570" i="19"/>
  <c r="E882" i="19" s="1"/>
  <c r="D556" i="19"/>
  <c r="E556" i="19"/>
  <c r="E881" i="19" s="1"/>
  <c r="D458" i="19"/>
  <c r="E458" i="19"/>
  <c r="D452" i="19"/>
  <c r="D879" i="19" s="1"/>
  <c r="E452" i="19"/>
  <c r="D445" i="19"/>
  <c r="E445" i="19"/>
  <c r="E878" i="19" s="1"/>
  <c r="D430" i="19"/>
  <c r="D877" i="19" s="1"/>
  <c r="E430" i="19"/>
  <c r="D298" i="19"/>
  <c r="D308" i="19"/>
  <c r="E298" i="19"/>
  <c r="E308" i="19" s="1"/>
  <c r="F308" i="19"/>
  <c r="D269" i="19"/>
  <c r="D307" i="19" s="1"/>
  <c r="E269" i="19"/>
  <c r="E307" i="19"/>
  <c r="D250" i="19"/>
  <c r="D306" i="19"/>
  <c r="E250" i="19"/>
  <c r="E306" i="19" s="1"/>
  <c r="D221" i="19"/>
  <c r="D305" i="19" s="1"/>
  <c r="E221" i="19"/>
  <c r="E305" i="19"/>
  <c r="D141" i="19"/>
  <c r="D303" i="19"/>
  <c r="E141" i="19"/>
  <c r="E303" i="19" s="1"/>
  <c r="D183" i="19"/>
  <c r="D304" i="19" s="1"/>
  <c r="E183" i="19"/>
  <c r="E304" i="19"/>
  <c r="F183" i="19"/>
  <c r="F304" i="19" s="1"/>
  <c r="D122" i="19"/>
  <c r="D302" i="19"/>
  <c r="E122" i="19"/>
  <c r="E302" i="19" s="1"/>
  <c r="D301" i="19"/>
  <c r="D310" i="19" s="1"/>
  <c r="D903" i="19" s="1"/>
  <c r="E84" i="19"/>
  <c r="E301" i="19" s="1"/>
  <c r="F84" i="19"/>
  <c r="F301" i="19" s="1"/>
  <c r="D42" i="19"/>
  <c r="D300" i="19" s="1"/>
  <c r="E42" i="19"/>
  <c r="E300" i="19"/>
  <c r="D878" i="19"/>
  <c r="D880" i="19"/>
  <c r="D881" i="19"/>
  <c r="D882" i="19"/>
  <c r="D883" i="19"/>
  <c r="D885" i="19"/>
  <c r="D886" i="19"/>
  <c r="D887" i="19"/>
  <c r="D889" i="19"/>
  <c r="D890" i="19"/>
  <c r="D891" i="19"/>
  <c r="D893" i="19"/>
  <c r="D894" i="19"/>
  <c r="D895" i="19"/>
  <c r="D896" i="19"/>
  <c r="D897" i="19"/>
  <c r="D899" i="19"/>
  <c r="E877" i="19"/>
  <c r="E879" i="19"/>
  <c r="E880" i="19"/>
  <c r="E883" i="19"/>
  <c r="E884" i="19"/>
  <c r="E886" i="19"/>
  <c r="E888" i="19"/>
  <c r="E889" i="19"/>
  <c r="E890" i="19"/>
  <c r="E893" i="19"/>
  <c r="E894" i="19"/>
  <c r="E895" i="19"/>
  <c r="E896" i="19"/>
  <c r="E899" i="19"/>
  <c r="E900" i="19"/>
  <c r="F893" i="19"/>
  <c r="E40" i="80"/>
  <c r="E41" i="80"/>
  <c r="E43" i="80" s="1"/>
  <c r="E42" i="80"/>
  <c r="D40" i="80"/>
  <c r="D42" i="80"/>
  <c r="B43" i="80"/>
  <c r="C43" i="80"/>
  <c r="E793" i="86" l="1"/>
  <c r="E898" i="86" s="1"/>
  <c r="C362" i="19"/>
  <c r="C875" i="19" s="1"/>
  <c r="C902" i="19" s="1"/>
  <c r="C904" i="19" s="1"/>
  <c r="F42" i="19"/>
  <c r="F300" i="19" s="1"/>
  <c r="E362" i="86"/>
  <c r="E875" i="86" s="1"/>
  <c r="E122" i="86"/>
  <c r="E302" i="86" s="1"/>
  <c r="C181" i="8"/>
  <c r="C310" i="19"/>
  <c r="C903" i="19" s="1"/>
  <c r="D43" i="80"/>
  <c r="D333" i="19"/>
  <c r="D874" i="19" s="1"/>
  <c r="G310" i="19"/>
  <c r="G903" i="19" s="1"/>
  <c r="B902" i="86"/>
  <c r="B904" i="86" s="1"/>
  <c r="E84" i="86"/>
  <c r="E301" i="86" s="1"/>
  <c r="E310" i="19"/>
  <c r="E903" i="19" s="1"/>
  <c r="D362" i="19"/>
  <c r="D875" i="19" s="1"/>
  <c r="B310" i="19"/>
  <c r="B903" i="19" s="1"/>
  <c r="B333" i="19"/>
  <c r="B874" i="19" s="1"/>
  <c r="F122" i="19"/>
  <c r="F302" i="19" s="1"/>
  <c r="F141" i="19"/>
  <c r="F303" i="19" s="1"/>
  <c r="F221" i="19"/>
  <c r="F305" i="19" s="1"/>
  <c r="F556" i="19"/>
  <c r="F881" i="19" s="1"/>
  <c r="F712" i="19"/>
  <c r="F892" i="19" s="1"/>
  <c r="F793" i="19"/>
  <c r="F898" i="19" s="1"/>
  <c r="G362" i="19"/>
  <c r="G875" i="19" s="1"/>
  <c r="G902" i="19" s="1"/>
  <c r="G904" i="19" s="1"/>
  <c r="E570" i="86"/>
  <c r="E882" i="86" s="1"/>
  <c r="E183" i="86"/>
  <c r="E304" i="86" s="1"/>
  <c r="E556" i="86"/>
  <c r="E881" i="86" s="1"/>
  <c r="E30" i="25"/>
  <c r="D27" i="25"/>
  <c r="D30" i="25" s="1"/>
  <c r="E850" i="86"/>
  <c r="E900" i="86" s="1"/>
  <c r="F430" i="19"/>
  <c r="F877" i="19" s="1"/>
  <c r="F676" i="19"/>
  <c r="F890" i="19" s="1"/>
  <c r="F362" i="19"/>
  <c r="F875" i="19" s="1"/>
  <c r="E333" i="19"/>
  <c r="E874" i="19" s="1"/>
  <c r="E902" i="19" s="1"/>
  <c r="E904" i="19" s="1"/>
  <c r="B362" i="19"/>
  <c r="B875" i="19" s="1"/>
  <c r="E250" i="86"/>
  <c r="E306" i="86" s="1"/>
  <c r="D41" i="80"/>
  <c r="E726" i="86"/>
  <c r="E894" i="86" s="1"/>
  <c r="E676" i="86"/>
  <c r="E890" i="86" s="1"/>
  <c r="E589" i="86"/>
  <c r="E885" i="86" s="1"/>
  <c r="D333" i="86"/>
  <c r="D874" i="86" s="1"/>
  <c r="D902" i="86" s="1"/>
  <c r="E221" i="86"/>
  <c r="E305" i="86" s="1"/>
  <c r="E243" i="9"/>
  <c r="E251" i="9" s="1"/>
  <c r="E253" i="9" s="1"/>
  <c r="E268" i="9" s="1"/>
  <c r="E271" i="9" s="1"/>
  <c r="D256" i="9"/>
  <c r="D264" i="9" s="1"/>
  <c r="D269" i="9" s="1"/>
  <c r="E264" i="9"/>
  <c r="E269" i="9" s="1"/>
  <c r="B136" i="4"/>
  <c r="H118" i="4"/>
  <c r="H133" i="4" s="1"/>
  <c r="B141" i="14"/>
  <c r="D34" i="80"/>
  <c r="F183" i="86"/>
  <c r="F304" i="86" s="1"/>
  <c r="D310" i="86"/>
  <c r="D903" i="86" s="1"/>
  <c r="F122" i="86"/>
  <c r="F302" i="86" s="1"/>
  <c r="E613" i="86"/>
  <c r="E888" i="86" s="1"/>
  <c r="E683" i="86"/>
  <c r="E712" i="86" s="1"/>
  <c r="E892" i="86" s="1"/>
  <c r="F712" i="86"/>
  <c r="F892" i="86" s="1"/>
  <c r="E798" i="86"/>
  <c r="E899" i="86" s="1"/>
  <c r="B165" i="84"/>
  <c r="D121" i="84"/>
  <c r="D129" i="84" s="1"/>
  <c r="D137" i="84" s="1"/>
  <c r="E129" i="84"/>
  <c r="E137" i="84" s="1"/>
  <c r="E269" i="86"/>
  <c r="E307" i="86" s="1"/>
  <c r="E141" i="86"/>
  <c r="E303" i="86" s="1"/>
  <c r="E310" i="86" s="1"/>
  <c r="E903" i="86" s="1"/>
  <c r="F445" i="86"/>
  <c r="F878" i="86" s="1"/>
  <c r="F746" i="86"/>
  <c r="F896" i="86" s="1"/>
  <c r="D243" i="9"/>
  <c r="D251" i="9" s="1"/>
  <c r="D253" i="9" s="1"/>
  <c r="D268" i="9" s="1"/>
  <c r="D271" i="9" s="1"/>
  <c r="D131" i="8"/>
  <c r="D175" i="8" s="1"/>
  <c r="E746" i="86"/>
  <c r="E896" i="86" s="1"/>
  <c r="C362" i="86"/>
  <c r="C875" i="86" s="1"/>
  <c r="C902" i="86" s="1"/>
  <c r="C904" i="86" s="1"/>
  <c r="E63" i="8"/>
  <c r="E170" i="8" s="1"/>
  <c r="D59" i="8"/>
  <c r="D63" i="8" s="1"/>
  <c r="D170" i="8" s="1"/>
  <c r="D181" i="8" s="1"/>
  <c r="D116" i="15"/>
  <c r="D134" i="15" s="1"/>
  <c r="F613" i="86"/>
  <c r="F888" i="86" s="1"/>
  <c r="E602" i="86"/>
  <c r="E887" i="86" s="1"/>
  <c r="E573" i="86"/>
  <c r="E576" i="86" s="1"/>
  <c r="E883" i="86" s="1"/>
  <c r="F556" i="86"/>
  <c r="F881" i="86" s="1"/>
  <c r="F430" i="86"/>
  <c r="F877" i="86" s="1"/>
  <c r="E326" i="86"/>
  <c r="E332" i="86" s="1"/>
  <c r="F250" i="86"/>
  <c r="F306" i="86" s="1"/>
  <c r="C253" i="9"/>
  <c r="C268" i="9" s="1"/>
  <c r="C271" i="9" s="1"/>
  <c r="E82" i="4"/>
  <c r="E132" i="4" s="1"/>
  <c r="B139" i="84"/>
  <c r="B164" i="84" s="1"/>
  <c r="E89" i="84"/>
  <c r="E135" i="84" s="1"/>
  <c r="F316" i="86"/>
  <c r="F329" i="86" s="1"/>
  <c r="F333" i="86" s="1"/>
  <c r="F874" i="86" s="1"/>
  <c r="E320" i="86"/>
  <c r="E323" i="86" s="1"/>
  <c r="E331" i="86" s="1"/>
  <c r="E333" i="86" s="1"/>
  <c r="E874" i="86" s="1"/>
  <c r="E902" i="86" s="1"/>
  <c r="F323" i="86"/>
  <c r="F331" i="86" s="1"/>
  <c r="E118" i="4"/>
  <c r="E133" i="4" s="1"/>
  <c r="Q98" i="87"/>
  <c r="S122" i="87"/>
  <c r="S143" i="87" s="1"/>
  <c r="E128" i="86"/>
  <c r="F141" i="86"/>
  <c r="F303" i="86" s="1"/>
  <c r="D159" i="8"/>
  <c r="D161" i="8" s="1"/>
  <c r="D179" i="8" s="1"/>
  <c r="C139" i="83"/>
  <c r="C164" i="83" s="1"/>
  <c r="O93" i="88"/>
  <c r="O142" i="88" s="1"/>
  <c r="E48" i="8"/>
  <c r="E168" i="8" s="1"/>
  <c r="E123" i="8"/>
  <c r="E174" i="8" s="1"/>
  <c r="B139" i="83"/>
  <c r="B164" i="83" s="1"/>
  <c r="E97" i="14"/>
  <c r="E138" i="14" s="1"/>
  <c r="D5" i="14"/>
  <c r="D97" i="14" s="1"/>
  <c r="D138" i="14" s="1"/>
  <c r="L165" i="88"/>
  <c r="D165" i="88"/>
  <c r="D175" i="9"/>
  <c r="D200" i="9" s="1"/>
  <c r="D235" i="9" s="1"/>
  <c r="E200" i="9"/>
  <c r="E235" i="9" s="1"/>
  <c r="E27" i="8"/>
  <c r="E165" i="8" s="1"/>
  <c r="E83" i="8"/>
  <c r="E172" i="8" s="1"/>
  <c r="E152" i="8"/>
  <c r="E177" i="8" s="1"/>
  <c r="D89" i="83"/>
  <c r="D135" i="83" s="1"/>
  <c r="E30" i="84"/>
  <c r="E132" i="84" s="1"/>
  <c r="E139" i="84" s="1"/>
  <c r="E164" i="84" s="1"/>
  <c r="D10" i="84"/>
  <c r="D30" i="84" s="1"/>
  <c r="D132" i="84" s="1"/>
  <c r="D139" i="84" s="1"/>
  <c r="D164" i="84" s="1"/>
  <c r="E118" i="84"/>
  <c r="E136" i="84" s="1"/>
  <c r="D94" i="84"/>
  <c r="D109" i="14"/>
  <c r="D135" i="14" s="1"/>
  <c r="D139" i="14" s="1"/>
  <c r="E135" i="14"/>
  <c r="E139" i="14" s="1"/>
  <c r="Q127" i="87"/>
  <c r="S133" i="87"/>
  <c r="S144" i="87" s="1"/>
  <c r="G146" i="87"/>
  <c r="G164" i="87" s="1"/>
  <c r="G165" i="87" s="1"/>
  <c r="E146" i="88"/>
  <c r="E164" i="88" s="1"/>
  <c r="E165" i="88" s="1"/>
  <c r="D104" i="9"/>
  <c r="E108" i="9"/>
  <c r="E232" i="9" s="1"/>
  <c r="D70" i="9"/>
  <c r="D96" i="9" s="1"/>
  <c r="D231" i="9" s="1"/>
  <c r="E96" i="9"/>
  <c r="E231" i="9" s="1"/>
  <c r="F84" i="86"/>
  <c r="F301" i="86" s="1"/>
  <c r="H5" i="4"/>
  <c r="G7" i="4"/>
  <c r="G130" i="4" s="1"/>
  <c r="E55" i="83"/>
  <c r="E134" i="83" s="1"/>
  <c r="D30" i="83"/>
  <c r="D132" i="83" s="1"/>
  <c r="E129" i="83"/>
  <c r="E137" i="83" s="1"/>
  <c r="D124" i="83"/>
  <c r="D129" i="83" s="1"/>
  <c r="D137" i="83" s="1"/>
  <c r="B137" i="15"/>
  <c r="B160" i="15" s="1"/>
  <c r="B161" i="15" s="1"/>
  <c r="D127" i="15"/>
  <c r="D135" i="15" s="1"/>
  <c r="M165" i="87"/>
  <c r="R165" i="87"/>
  <c r="Q93" i="87"/>
  <c r="Q142" i="87" s="1"/>
  <c r="E580" i="86"/>
  <c r="E582" i="86" s="1"/>
  <c r="E884" i="86" s="1"/>
  <c r="E365" i="86"/>
  <c r="E371" i="86" s="1"/>
  <c r="E876" i="86" s="1"/>
  <c r="E131" i="8"/>
  <c r="E175" i="8" s="1"/>
  <c r="H10" i="4"/>
  <c r="G118" i="4"/>
  <c r="G133" i="4" s="1"/>
  <c r="D118" i="84"/>
  <c r="D136" i="84" s="1"/>
  <c r="S159" i="87"/>
  <c r="Q151" i="87"/>
  <c r="Q159" i="87" s="1"/>
  <c r="D89" i="84"/>
  <c r="D135" i="84" s="1"/>
  <c r="C137" i="15"/>
  <c r="C160" i="15" s="1"/>
  <c r="C161" i="15" s="1"/>
  <c r="D87" i="15"/>
  <c r="D133" i="15" s="1"/>
  <c r="Q133" i="87"/>
  <c r="Q144" i="87" s="1"/>
  <c r="L146" i="88"/>
  <c r="L164" i="88" s="1"/>
  <c r="M146" i="88"/>
  <c r="M164" i="88" s="1"/>
  <c r="M165" i="88" s="1"/>
  <c r="F42" i="86"/>
  <c r="F300" i="86" s="1"/>
  <c r="E34" i="8"/>
  <c r="E166" i="8" s="1"/>
  <c r="E181" i="8" s="1"/>
  <c r="E48" i="83"/>
  <c r="E133" i="83" s="1"/>
  <c r="E139" i="83" s="1"/>
  <c r="E164" i="83" s="1"/>
  <c r="D33" i="83"/>
  <c r="D48" i="83" s="1"/>
  <c r="D133" i="83" s="1"/>
  <c r="E30" i="15"/>
  <c r="E130" i="15" s="1"/>
  <c r="E137" i="15" s="1"/>
  <c r="E160" i="15" s="1"/>
  <c r="E161" i="15" s="1"/>
  <c r="D10" i="15"/>
  <c r="D30" i="15" s="1"/>
  <c r="D130" i="15" s="1"/>
  <c r="E48" i="15"/>
  <c r="E131" i="15" s="1"/>
  <c r="D36" i="15"/>
  <c r="D48" i="15" s="1"/>
  <c r="D131" i="15" s="1"/>
  <c r="J165" i="87"/>
  <c r="B165" i="87"/>
  <c r="I146" i="87"/>
  <c r="I164" i="87" s="1"/>
  <c r="I165" i="87" s="1"/>
  <c r="C146" i="87"/>
  <c r="C164" i="87" s="1"/>
  <c r="C165" i="87" s="1"/>
  <c r="O66" i="88"/>
  <c r="Q93" i="88"/>
  <c r="Q142" i="88" s="1"/>
  <c r="Q51" i="88"/>
  <c r="Q140" i="88" s="1"/>
  <c r="D118" i="83"/>
  <c r="D136" i="83" s="1"/>
  <c r="E53" i="15"/>
  <c r="E132" i="15" s="1"/>
  <c r="R133" i="87"/>
  <c r="R144" i="87" s="1"/>
  <c r="P159" i="88"/>
  <c r="Q96" i="88"/>
  <c r="P122" i="88"/>
  <c r="P143" i="88" s="1"/>
  <c r="Q7" i="88"/>
  <c r="P30" i="88"/>
  <c r="P139" i="88" s="1"/>
  <c r="E22" i="10"/>
  <c r="E148" i="10" s="1"/>
  <c r="C22" i="10"/>
  <c r="C148" i="10" s="1"/>
  <c r="C154" i="10" s="1"/>
  <c r="E156" i="83"/>
  <c r="E161" i="83" s="1"/>
  <c r="E163" i="83" s="1"/>
  <c r="D48" i="84"/>
  <c r="D133" i="84" s="1"/>
  <c r="E127" i="15"/>
  <c r="E135" i="15" s="1"/>
  <c r="E26" i="10"/>
  <c r="F82" i="10"/>
  <c r="F149" i="10" s="1"/>
  <c r="C165" i="83"/>
  <c r="E89" i="83"/>
  <c r="E135" i="83" s="1"/>
  <c r="E118" i="83"/>
  <c r="E136" i="83" s="1"/>
  <c r="D156" i="84"/>
  <c r="D161" i="84" s="1"/>
  <c r="D163" i="84" s="1"/>
  <c r="E156" i="84"/>
  <c r="E161" i="84" s="1"/>
  <c r="E163" i="84" s="1"/>
  <c r="Q122" i="87"/>
  <c r="Q143" i="87" s="1"/>
  <c r="S93" i="87"/>
  <c r="S142" i="87" s="1"/>
  <c r="L146" i="87"/>
  <c r="L164" i="87" s="1"/>
  <c r="L165" i="87" s="1"/>
  <c r="D146" i="87"/>
  <c r="D164" i="87" s="1"/>
  <c r="D165" i="87" s="1"/>
  <c r="J146" i="88"/>
  <c r="J164" i="88" s="1"/>
  <c r="J165" i="88" s="1"/>
  <c r="B146" i="88"/>
  <c r="B164" i="88" s="1"/>
  <c r="B165" i="88" s="1"/>
  <c r="E87" i="10"/>
  <c r="F97" i="10"/>
  <c r="F150" i="10" s="1"/>
  <c r="E82" i="10"/>
  <c r="E149" i="10" s="1"/>
  <c r="D156" i="83"/>
  <c r="D161" i="83" s="1"/>
  <c r="D163" i="83" s="1"/>
  <c r="R93" i="87"/>
  <c r="R142" i="87" s="1"/>
  <c r="H146" i="87"/>
  <c r="H164" i="87" s="1"/>
  <c r="H165" i="87" s="1"/>
  <c r="S7" i="87"/>
  <c r="Q7" i="87" s="1"/>
  <c r="Q30" i="87" s="1"/>
  <c r="Q139" i="87" s="1"/>
  <c r="Q146" i="87" s="1"/>
  <c r="R30" i="87"/>
  <c r="R139" i="87" s="1"/>
  <c r="P93" i="88"/>
  <c r="P142" i="88" s="1"/>
  <c r="I146" i="88"/>
  <c r="I164" i="88" s="1"/>
  <c r="I165" i="88" s="1"/>
  <c r="D108" i="9"/>
  <c r="D232" i="9" s="1"/>
  <c r="Q33" i="87"/>
  <c r="Q51" i="87" s="1"/>
  <c r="Q140" i="87" s="1"/>
  <c r="S51" i="87"/>
  <c r="S140" i="87" s="1"/>
  <c r="Q55" i="88"/>
  <c r="P56" i="88"/>
  <c r="P141" i="88" s="1"/>
  <c r="O51" i="88"/>
  <c r="O140" i="88" s="1"/>
  <c r="E48" i="84"/>
  <c r="E133" i="84" s="1"/>
  <c r="R122" i="87"/>
  <c r="R143" i="87" s="1"/>
  <c r="R51" i="87"/>
  <c r="R140" i="87" s="1"/>
  <c r="P133" i="88"/>
  <c r="P144" i="88" s="1"/>
  <c r="P51" i="88"/>
  <c r="P140" i="88" s="1"/>
  <c r="D46" i="9"/>
  <c r="D67" i="9" s="1"/>
  <c r="D230" i="9" s="1"/>
  <c r="E67" i="9"/>
  <c r="E230" i="9" s="1"/>
  <c r="Q151" i="88"/>
  <c r="Q125" i="88"/>
  <c r="E97" i="10"/>
  <c r="E150" i="10" s="1"/>
  <c r="E56" i="8"/>
  <c r="E169" i="8" s="1"/>
  <c r="E226" i="9"/>
  <c r="E236" i="9" s="1"/>
  <c r="E105" i="10"/>
  <c r="E151" i="10" s="1"/>
  <c r="D153" i="15"/>
  <c r="D159" i="15" s="1"/>
  <c r="D8" i="9"/>
  <c r="E42" i="9"/>
  <c r="E229" i="9" s="1"/>
  <c r="E237" i="9" s="1"/>
  <c r="E272" i="9" s="1"/>
  <c r="B22" i="10"/>
  <c r="B148" i="10" s="1"/>
  <c r="B154" i="10" s="1"/>
  <c r="C237" i="9"/>
  <c r="C272" i="9" s="1"/>
  <c r="E144" i="10"/>
  <c r="E152" i="10" s="1"/>
  <c r="B165" i="83"/>
  <c r="G17" i="25"/>
  <c r="F6" i="25"/>
  <c r="F17" i="25" s="1"/>
  <c r="D22" i="10"/>
  <c r="D148" i="10" s="1"/>
  <c r="D154" i="10" s="1"/>
  <c r="E34" i="80"/>
  <c r="D42" i="9"/>
  <c r="D229" i="9" s="1"/>
  <c r="D113" i="9"/>
  <c r="D149" i="9" s="1"/>
  <c r="D233" i="9" s="1"/>
  <c r="E149" i="9"/>
  <c r="E233" i="9" s="1"/>
  <c r="D171" i="9"/>
  <c r="D234" i="9" s="1"/>
  <c r="F9" i="10"/>
  <c r="F19" i="10" s="1"/>
  <c r="F22" i="10" s="1"/>
  <c r="F148" i="10" s="1"/>
  <c r="F154" i="10" s="1"/>
  <c r="D203" i="9"/>
  <c r="D226" i="9" s="1"/>
  <c r="D236" i="9" s="1"/>
  <c r="D137" i="15" l="1"/>
  <c r="D160" i="15" s="1"/>
  <c r="E904" i="86"/>
  <c r="Q159" i="88"/>
  <c r="O151" i="88"/>
  <c r="O159" i="88" s="1"/>
  <c r="E165" i="84"/>
  <c r="P163" i="88"/>
  <c r="P164" i="88"/>
  <c r="E10" i="4"/>
  <c r="E67" i="4" s="1"/>
  <c r="E131" i="4" s="1"/>
  <c r="H67" i="4"/>
  <c r="H131" i="4" s="1"/>
  <c r="D141" i="14"/>
  <c r="D904" i="86"/>
  <c r="F902" i="19"/>
  <c r="Q133" i="88"/>
  <c r="Q144" i="88" s="1"/>
  <c r="O125" i="88"/>
  <c r="O133" i="88" s="1"/>
  <c r="O144" i="88" s="1"/>
  <c r="D165" i="84"/>
  <c r="E165" i="83"/>
  <c r="E141" i="14"/>
  <c r="B902" i="19"/>
  <c r="B904" i="19" s="1"/>
  <c r="D902" i="19"/>
  <c r="D904" i="19" s="1"/>
  <c r="F310" i="19"/>
  <c r="F903" i="19" s="1"/>
  <c r="D161" i="15"/>
  <c r="R146" i="87"/>
  <c r="F902" i="86"/>
  <c r="F904" i="86" s="1"/>
  <c r="D237" i="9"/>
  <c r="D272" i="9" s="1"/>
  <c r="D273" i="9" s="1"/>
  <c r="O96" i="88"/>
  <c r="O122" i="88" s="1"/>
  <c r="O143" i="88" s="1"/>
  <c r="Q122" i="88"/>
  <c r="Q143" i="88" s="1"/>
  <c r="E154" i="10"/>
  <c r="F310" i="86"/>
  <c r="F903" i="86" s="1"/>
  <c r="Q163" i="87"/>
  <c r="Q164" i="87"/>
  <c r="D139" i="83"/>
  <c r="D164" i="83" s="1"/>
  <c r="D165" i="83" s="1"/>
  <c r="P146" i="88"/>
  <c r="S164" i="87"/>
  <c r="S163" i="87"/>
  <c r="O55" i="88"/>
  <c r="O56" i="88" s="1"/>
  <c r="O141" i="88" s="1"/>
  <c r="Q56" i="88"/>
  <c r="Q141" i="88" s="1"/>
  <c r="S30" i="87"/>
  <c r="S139" i="87" s="1"/>
  <c r="S146" i="87" s="1"/>
  <c r="O7" i="88"/>
  <c r="O30" i="88" s="1"/>
  <c r="O139" i="88" s="1"/>
  <c r="O146" i="88" s="1"/>
  <c r="Q30" i="88"/>
  <c r="Q139" i="88" s="1"/>
  <c r="Q146" i="88" s="1"/>
  <c r="G136" i="4"/>
  <c r="E5" i="4"/>
  <c r="E7" i="4" s="1"/>
  <c r="E130" i="4" s="1"/>
  <c r="H7" i="4"/>
  <c r="H130" i="4" s="1"/>
  <c r="H136" i="4" s="1"/>
  <c r="C273" i="9"/>
  <c r="E273" i="9"/>
  <c r="P165" i="88" l="1"/>
  <c r="Q165" i="87"/>
  <c r="F904" i="19"/>
  <c r="O163" i="88"/>
  <c r="O164" i="88"/>
  <c r="E136" i="4"/>
  <c r="Q163" i="88"/>
  <c r="Q164" i="88"/>
  <c r="S165" i="87"/>
  <c r="Q165" i="88" l="1"/>
  <c r="O165" i="88"/>
</calcChain>
</file>

<file path=xl/sharedStrings.xml><?xml version="1.0" encoding="utf-8"?>
<sst xmlns="http://schemas.openxmlformats.org/spreadsheetml/2006/main" count="3331" uniqueCount="357">
  <si>
    <t>TOTAL 26th DISTRICT</t>
  </si>
  <si>
    <r>
      <t>State Senator
61st District</t>
    </r>
    <r>
      <rPr>
        <sz val="10"/>
        <rFont val="Arial"/>
      </rPr>
      <t xml:space="preserve">                       </t>
    </r>
    <r>
      <rPr>
        <b/>
        <sz val="10"/>
        <rFont val="Arial"/>
        <family val="2"/>
      </rPr>
      <t xml:space="preserve">              (2 Year Term)                                  (Vote For One)</t>
    </r>
  </si>
  <si>
    <t>3rd Ward   3rd District ……………</t>
  </si>
  <si>
    <t>TOTAL 61st DISTRICT</t>
  </si>
  <si>
    <t>143rd DISTRICT TOTAL</t>
  </si>
  <si>
    <t>University Continued</t>
  </si>
  <si>
    <t>TOTAL</t>
  </si>
  <si>
    <t>CITY OF BUFFALO</t>
  </si>
  <si>
    <t>DELAWARE</t>
  </si>
  <si>
    <t>1st District ……………</t>
  </si>
  <si>
    <t>2nd District ……………</t>
  </si>
  <si>
    <t>3rd District ……………</t>
  </si>
  <si>
    <t>4th District ……………</t>
  </si>
  <si>
    <t>5th District ……………</t>
  </si>
  <si>
    <t>6th District ……………</t>
  </si>
  <si>
    <t>7th District ……………</t>
  </si>
  <si>
    <t>8th District ……………</t>
  </si>
  <si>
    <t>9th District ……………</t>
  </si>
  <si>
    <t>10th District ……………</t>
  </si>
  <si>
    <t>11th District ……………</t>
  </si>
  <si>
    <t>12th District ……………</t>
  </si>
  <si>
    <t>13th District ……………</t>
  </si>
  <si>
    <t>14th District ……………</t>
  </si>
  <si>
    <t>15th District ……………</t>
  </si>
  <si>
    <t>16th District ……………</t>
  </si>
  <si>
    <t>17th District ……………</t>
  </si>
  <si>
    <t>18th District ……………</t>
  </si>
  <si>
    <t>19th District ……………</t>
  </si>
  <si>
    <t>20th District ……………</t>
  </si>
  <si>
    <t>21st District ……………</t>
  </si>
  <si>
    <t>22nd District ……………</t>
  </si>
  <si>
    <t>23rd District ……………</t>
  </si>
  <si>
    <t>24th District ……………</t>
  </si>
  <si>
    <t>25th District ……………</t>
  </si>
  <si>
    <t>26th District ……………</t>
  </si>
  <si>
    <t>27th District ……………</t>
  </si>
  <si>
    <t>28th District ……………</t>
  </si>
  <si>
    <t>29th District ……………</t>
  </si>
  <si>
    <t>30th District ……………</t>
  </si>
  <si>
    <t>31st District ……………</t>
  </si>
  <si>
    <t>32nd District ……………</t>
  </si>
  <si>
    <t>33rd District ……………</t>
  </si>
  <si>
    <t>34th District ……………</t>
  </si>
  <si>
    <t>35th District ……………</t>
  </si>
  <si>
    <t>36th District ……………</t>
  </si>
  <si>
    <t>37th District ……………</t>
  </si>
  <si>
    <t>38th District ……………</t>
  </si>
  <si>
    <t>39th District ……………</t>
  </si>
  <si>
    <t>40th District ……………</t>
  </si>
  <si>
    <t>41st District ……………</t>
  </si>
  <si>
    <t>42nd District ……………</t>
  </si>
  <si>
    <t>43rd District ……………</t>
  </si>
  <si>
    <t>44th District ……………</t>
  </si>
  <si>
    <t>45th District ……………</t>
  </si>
  <si>
    <t>ELLICOTT</t>
  </si>
  <si>
    <t>FILLMORE</t>
  </si>
  <si>
    <t>LOVEJOY</t>
  </si>
  <si>
    <t>MASTEN</t>
  </si>
  <si>
    <t>NIAGARA</t>
  </si>
  <si>
    <t>NORTH</t>
  </si>
  <si>
    <t>SOUTH</t>
  </si>
  <si>
    <t>UNIVERSITY</t>
  </si>
  <si>
    <t>76th District ……………</t>
  </si>
  <si>
    <t>77th District ……………</t>
  </si>
  <si>
    <t>78th District ……………</t>
  </si>
  <si>
    <t>79th District ……………</t>
  </si>
  <si>
    <t>80th District ……………</t>
  </si>
  <si>
    <t>81st District ……………</t>
  </si>
  <si>
    <t>82nd District ……………</t>
  </si>
  <si>
    <t>83rd District ……………</t>
  </si>
  <si>
    <t>84th District ……………</t>
  </si>
  <si>
    <t>85th District ……………</t>
  </si>
  <si>
    <t>86th District ……………</t>
  </si>
  <si>
    <t>87th District ……………</t>
  </si>
  <si>
    <t>88th District ……………</t>
  </si>
  <si>
    <t>89th District ……………</t>
  </si>
  <si>
    <t>91st District ……………</t>
  </si>
  <si>
    <t>92nd District ……………</t>
  </si>
  <si>
    <t>93rd District ……………</t>
  </si>
  <si>
    <t>94th District ……………</t>
  </si>
  <si>
    <t>96th District ……………</t>
  </si>
  <si>
    <t>97th District ……………</t>
  </si>
  <si>
    <t>98th District ……………</t>
  </si>
  <si>
    <t>99th District ……………</t>
  </si>
  <si>
    <t>100th District ……………</t>
  </si>
  <si>
    <t>101st District ……………</t>
  </si>
  <si>
    <t>102nd District ……………</t>
  </si>
  <si>
    <t>103rd District ……………</t>
  </si>
  <si>
    <t>105th District ……………</t>
  </si>
  <si>
    <t>106th District ……………</t>
  </si>
  <si>
    <t>107th District ……………</t>
  </si>
  <si>
    <t>AURORA</t>
  </si>
  <si>
    <t>BOSTON</t>
  </si>
  <si>
    <t>BRANT</t>
  </si>
  <si>
    <t>CHEEKTOWAGA</t>
  </si>
  <si>
    <t>108th District ……………</t>
  </si>
  <si>
    <t>109th District ……………</t>
  </si>
  <si>
    <t>CLARENCE</t>
  </si>
  <si>
    <t>COLDEN</t>
  </si>
  <si>
    <t>COLLINS</t>
  </si>
  <si>
    <t>CONCORD</t>
  </si>
  <si>
    <t>CITY OF LACKAWANNA</t>
  </si>
  <si>
    <t>1st Ward   1st District ……………</t>
  </si>
  <si>
    <t>2nd Ward  1st District ……………</t>
  </si>
  <si>
    <t>3rd Ward   1st District ……………</t>
  </si>
  <si>
    <t>4th Ward  1st District ……………</t>
  </si>
  <si>
    <t xml:space="preserve">1st Ward  </t>
  </si>
  <si>
    <t xml:space="preserve">2nd Ward  </t>
  </si>
  <si>
    <t xml:space="preserve">3rd Ward  </t>
  </si>
  <si>
    <t xml:space="preserve">4th Ward  </t>
  </si>
  <si>
    <t>CITY OF TONAWANDA</t>
  </si>
  <si>
    <t xml:space="preserve">  2nd District ……………</t>
  </si>
  <si>
    <t>ALDEN</t>
  </si>
  <si>
    <t>AMHERST</t>
  </si>
  <si>
    <t>46th District ……………</t>
  </si>
  <si>
    <t>47th District ……………</t>
  </si>
  <si>
    <t>48th District ……………</t>
  </si>
  <si>
    <t>49th District ……………</t>
  </si>
  <si>
    <t>50th District ……………</t>
  </si>
  <si>
    <t>51st District ……………</t>
  </si>
  <si>
    <t>52nd District ……………</t>
  </si>
  <si>
    <t>53rd District ……………</t>
  </si>
  <si>
    <t>54th District ……………</t>
  </si>
  <si>
    <t>55th District ……………</t>
  </si>
  <si>
    <t>56th District ……………</t>
  </si>
  <si>
    <t>57th District ……………</t>
  </si>
  <si>
    <t>58th District ……………</t>
  </si>
  <si>
    <t>59th District ……………</t>
  </si>
  <si>
    <t>60th District ……………</t>
  </si>
  <si>
    <t>61st District ……………</t>
  </si>
  <si>
    <t>62nd District ……………</t>
  </si>
  <si>
    <t>63rd District ……………</t>
  </si>
  <si>
    <t>64th District ……………</t>
  </si>
  <si>
    <t>65th District ……………</t>
  </si>
  <si>
    <t>66th District ……………</t>
  </si>
  <si>
    <t>67th District ……………</t>
  </si>
  <si>
    <t>68th District ……………</t>
  </si>
  <si>
    <t>71st District ……………</t>
  </si>
  <si>
    <t>72nd District ……………</t>
  </si>
  <si>
    <t>73rd District ……………</t>
  </si>
  <si>
    <t>EDEN</t>
  </si>
  <si>
    <t>ELMA</t>
  </si>
  <si>
    <t>EVANS</t>
  </si>
  <si>
    <t>GRAND ISLAND</t>
  </si>
  <si>
    <t>HAMBURG</t>
  </si>
  <si>
    <t>HOLLAND</t>
  </si>
  <si>
    <t>LANCASTER</t>
  </si>
  <si>
    <t>MARILLA</t>
  </si>
  <si>
    <t>NEWSTEAD</t>
  </si>
  <si>
    <t>NORTH COLLINS</t>
  </si>
  <si>
    <t>ORCHARD PARK</t>
  </si>
  <si>
    <t>SARDINIA</t>
  </si>
  <si>
    <t>TONAWANDA</t>
  </si>
  <si>
    <t>WALES</t>
  </si>
  <si>
    <t>WEST SENECA</t>
  </si>
  <si>
    <t>CITY TOTAL</t>
  </si>
  <si>
    <t>TOWN TOTAL</t>
  </si>
  <si>
    <t xml:space="preserve">TOTAL ERIE COUNTY </t>
  </si>
  <si>
    <r>
      <t xml:space="preserve">Blank, Void &amp; Scattering </t>
    </r>
    <r>
      <rPr>
        <sz val="11"/>
        <rFont val="Arial"/>
        <family val="2"/>
      </rPr>
      <t xml:space="preserve">                                                                    </t>
    </r>
  </si>
  <si>
    <t>North Continued</t>
  </si>
  <si>
    <t>Niagara Continued</t>
  </si>
  <si>
    <t>Amherst Continued</t>
  </si>
  <si>
    <t>Cheektowaga Continued</t>
  </si>
  <si>
    <t>West Seneca Continued</t>
  </si>
  <si>
    <t>Fillmore Continued</t>
  </si>
  <si>
    <r>
      <t>Representative In Congress
26th District</t>
    </r>
    <r>
      <rPr>
        <sz val="10"/>
        <rFont val="Arial"/>
      </rPr>
      <t xml:space="preserve">                       </t>
    </r>
    <r>
      <rPr>
        <b/>
        <sz val="10"/>
        <rFont val="Arial"/>
        <family val="2"/>
      </rPr>
      <t xml:space="preserve">              (2 Year Term)                                  (Vote For One)</t>
    </r>
  </si>
  <si>
    <r>
      <t>State Senator
59th District</t>
    </r>
    <r>
      <rPr>
        <sz val="10"/>
        <rFont val="Arial"/>
      </rPr>
      <t xml:space="preserve">                       </t>
    </r>
    <r>
      <rPr>
        <b/>
        <sz val="10"/>
        <rFont val="Arial"/>
        <family val="2"/>
      </rPr>
      <t xml:space="preserve">              (2 Year Term)                                  (Vote For One)</t>
    </r>
  </si>
  <si>
    <t>TOTAL 59th DISTRICT</t>
  </si>
  <si>
    <t>TOTAL 60th DISTRICT</t>
  </si>
  <si>
    <r>
      <t>State Senator
60th District</t>
    </r>
    <r>
      <rPr>
        <sz val="10"/>
        <rFont val="Arial"/>
      </rPr>
      <t xml:space="preserve">                       </t>
    </r>
    <r>
      <rPr>
        <b/>
        <sz val="10"/>
        <rFont val="Arial"/>
        <family val="2"/>
      </rPr>
      <t xml:space="preserve">              (2 Year Term)                                  (Vote For One)</t>
    </r>
  </si>
  <si>
    <r>
      <t>Member of Assembly
143rd District</t>
    </r>
    <r>
      <rPr>
        <sz val="10"/>
        <rFont val="Arial"/>
      </rPr>
      <t xml:space="preserve">                       </t>
    </r>
    <r>
      <rPr>
        <b/>
        <sz val="10"/>
        <rFont val="Arial"/>
        <family val="2"/>
      </rPr>
      <t xml:space="preserve">              (2 Year Term)                                  (Vote For One)</t>
    </r>
  </si>
  <si>
    <r>
      <t>Member of Assembly
144th District</t>
    </r>
    <r>
      <rPr>
        <sz val="10"/>
        <rFont val="Arial"/>
      </rPr>
      <t xml:space="preserve">                       </t>
    </r>
    <r>
      <rPr>
        <b/>
        <sz val="10"/>
        <rFont val="Arial"/>
        <family val="2"/>
      </rPr>
      <t xml:space="preserve">              (2 Year Term)                                  (Vote For One)</t>
    </r>
  </si>
  <si>
    <t>TOTAL144th DISTRICT</t>
  </si>
  <si>
    <t>7A</t>
  </si>
  <si>
    <t>8A</t>
  </si>
  <si>
    <t>11A</t>
  </si>
  <si>
    <t>12A</t>
  </si>
  <si>
    <t>Delaware</t>
  </si>
  <si>
    <t>Ellicott</t>
  </si>
  <si>
    <t>Fillmore</t>
  </si>
  <si>
    <t>Lovejoy</t>
  </si>
  <si>
    <t>Masten</t>
  </si>
  <si>
    <t>Niagara</t>
  </si>
  <si>
    <t>North</t>
  </si>
  <si>
    <t>South</t>
  </si>
  <si>
    <t>University</t>
  </si>
  <si>
    <t>Alden</t>
  </si>
  <si>
    <t>Amherst</t>
  </si>
  <si>
    <t>Clarence</t>
  </si>
  <si>
    <t>Lancaster</t>
  </si>
  <si>
    <t>Newstead</t>
  </si>
  <si>
    <t>City of Lackawanna</t>
  </si>
  <si>
    <t>Aurora</t>
  </si>
  <si>
    <t>Boston</t>
  </si>
  <si>
    <t>Brant</t>
  </si>
  <si>
    <t>Cheektowaga</t>
  </si>
  <si>
    <t>Colden</t>
  </si>
  <si>
    <t>Collins</t>
  </si>
  <si>
    <t>Concord</t>
  </si>
  <si>
    <t>Eden</t>
  </si>
  <si>
    <t>Elma</t>
  </si>
  <si>
    <t>Evans</t>
  </si>
  <si>
    <t>Hamburg</t>
  </si>
  <si>
    <t>Holland</t>
  </si>
  <si>
    <t>Marilla</t>
  </si>
  <si>
    <t>North Collins</t>
  </si>
  <si>
    <t>Orchard Park</t>
  </si>
  <si>
    <t>Sardinia</t>
  </si>
  <si>
    <t>Wales</t>
  </si>
  <si>
    <t>West Seneca</t>
  </si>
  <si>
    <t>City of Tonawanda</t>
  </si>
  <si>
    <t>Grand Island</t>
  </si>
  <si>
    <t>Tonawanda</t>
  </si>
  <si>
    <r>
      <t>Family Court Judge</t>
    </r>
    <r>
      <rPr>
        <sz val="10"/>
        <rFont val="Arial"/>
      </rPr>
      <t xml:space="preserve">                         </t>
    </r>
    <r>
      <rPr>
        <b/>
        <sz val="10"/>
        <rFont val="Arial"/>
        <family val="2"/>
      </rPr>
      <t xml:space="preserve">              (10 Year Term)                                  (Vote For One)</t>
    </r>
  </si>
  <si>
    <r>
      <t xml:space="preserve">Town of Colden
Town Justice
</t>
    </r>
    <r>
      <rPr>
        <b/>
        <sz val="10"/>
        <rFont val="Arial"/>
        <family val="2"/>
      </rPr>
      <t>(4 Year Term)                                  (Vote For One)</t>
    </r>
  </si>
  <si>
    <r>
      <t>Town of Lancaster
Councilman</t>
    </r>
    <r>
      <rPr>
        <sz val="10"/>
        <rFont val="Arial"/>
      </rPr>
      <t xml:space="preserve">                     </t>
    </r>
    <r>
      <rPr>
        <b/>
        <sz val="10"/>
        <rFont val="Arial"/>
        <family val="2"/>
      </rPr>
      <t xml:space="preserve">              
(To Fill Vacancy)                                  (Vote For One)</t>
    </r>
  </si>
  <si>
    <t>City of Buffalo
Recapitulation</t>
  </si>
  <si>
    <t>City of Lackawanna
Recapitulation</t>
  </si>
  <si>
    <t>City of Tonawanda
Recapitulation</t>
  </si>
  <si>
    <t>Representative in Congress
26th District
Recapitulation</t>
  </si>
  <si>
    <t>State Senator
59th District
Recapitulation</t>
  </si>
  <si>
    <t>State Senator
60th District
Recapitulation</t>
  </si>
  <si>
    <t>State Senator
61st District
Recapitulation</t>
  </si>
  <si>
    <t>Member of Assembly
143rd District
Recapitulation</t>
  </si>
  <si>
    <t>Member of Assembly
144th Assembly District
Recapitulation</t>
  </si>
  <si>
    <t>Family Court Judge
Recapitulation</t>
  </si>
  <si>
    <r>
      <t>Jack Davis</t>
    </r>
    <r>
      <rPr>
        <sz val="10"/>
        <rFont val="Arial"/>
      </rPr>
      <t xml:space="preserve">                      </t>
    </r>
    <r>
      <rPr>
        <b/>
        <sz val="10"/>
        <rFont val="Arial"/>
        <family val="2"/>
      </rPr>
      <t xml:space="preserve"> Democratic</t>
    </r>
  </si>
  <si>
    <r>
      <t>Sam Hoyt</t>
    </r>
    <r>
      <rPr>
        <sz val="10"/>
        <rFont val="Arial"/>
      </rPr>
      <t xml:space="preserve">                     </t>
    </r>
    <r>
      <rPr>
        <b/>
        <sz val="10"/>
        <rFont val="Arial"/>
        <family val="2"/>
      </rPr>
      <t xml:space="preserve"> Democratic</t>
    </r>
  </si>
  <si>
    <r>
      <t xml:space="preserve">Town of 
North Collins
Councilman
</t>
    </r>
    <r>
      <rPr>
        <b/>
        <sz val="10"/>
        <rFont val="Arial"/>
        <family val="2"/>
      </rPr>
      <t>(To Fill Vacancy)                                  (Vote For One)</t>
    </r>
  </si>
  <si>
    <r>
      <t xml:space="preserve">Town of Clarence
Town Justice
</t>
    </r>
    <r>
      <rPr>
        <b/>
        <sz val="10"/>
        <rFont val="Arial"/>
        <family val="2"/>
      </rPr>
      <t>(4 Year Term)                                  (Vote For One)</t>
    </r>
  </si>
  <si>
    <t>Town of Tonawanda Continued</t>
  </si>
  <si>
    <r>
      <t>E. Jeannette Ogden</t>
    </r>
    <r>
      <rPr>
        <sz val="10"/>
        <rFont val="Arial"/>
      </rPr>
      <t xml:space="preserve">          </t>
    </r>
    <r>
      <rPr>
        <b/>
        <sz val="10"/>
        <rFont val="Arial"/>
        <family val="2"/>
      </rPr>
      <t>Democratic</t>
    </r>
  </si>
  <si>
    <r>
      <t>Barbara S. Nuchereno</t>
    </r>
    <r>
      <rPr>
        <sz val="10"/>
        <rFont val="Arial"/>
      </rPr>
      <t xml:space="preserve">         </t>
    </r>
    <r>
      <rPr>
        <b/>
        <sz val="10"/>
        <rFont val="Arial"/>
        <family val="2"/>
      </rPr>
      <t>Democratic</t>
    </r>
  </si>
  <si>
    <r>
      <t>Michael T. Feeley</t>
    </r>
    <r>
      <rPr>
        <sz val="10"/>
        <rFont val="Arial"/>
      </rPr>
      <t xml:space="preserve">          </t>
    </r>
    <r>
      <rPr>
        <b/>
        <sz val="10"/>
        <rFont val="Arial"/>
        <family val="2"/>
      </rPr>
      <t>Democratic</t>
    </r>
  </si>
  <si>
    <r>
      <t>Lisa Bloch Rodwin</t>
    </r>
    <r>
      <rPr>
        <sz val="10"/>
        <rFont val="Arial"/>
      </rPr>
      <t xml:space="preserve">         </t>
    </r>
    <r>
      <rPr>
        <b/>
        <sz val="10"/>
        <rFont val="Arial"/>
        <family val="2"/>
      </rPr>
      <t>Democratic</t>
    </r>
  </si>
  <si>
    <t>13A</t>
  </si>
  <si>
    <t>14A</t>
  </si>
  <si>
    <r>
      <t>Alice Kryzan</t>
    </r>
    <r>
      <rPr>
        <sz val="10"/>
        <rFont val="Arial"/>
      </rPr>
      <t xml:space="preserve">                     </t>
    </r>
    <r>
      <rPr>
        <b/>
        <sz val="10"/>
        <rFont val="Arial"/>
        <family val="2"/>
      </rPr>
      <t xml:space="preserve"> Democratic</t>
    </r>
  </si>
  <si>
    <r>
      <t>Jonathan P. Powers</t>
    </r>
    <r>
      <rPr>
        <sz val="10"/>
        <rFont val="Arial"/>
      </rPr>
      <t xml:space="preserve">                    </t>
    </r>
    <r>
      <rPr>
        <b/>
        <sz val="10"/>
        <rFont val="Arial"/>
        <family val="2"/>
      </rPr>
      <t xml:space="preserve"> Democratic</t>
    </r>
  </si>
  <si>
    <t>1A</t>
  </si>
  <si>
    <t>2A</t>
  </si>
  <si>
    <t>3A</t>
  </si>
  <si>
    <r>
      <t>Kathy Konst</t>
    </r>
    <r>
      <rPr>
        <sz val="10"/>
        <rFont val="Arial"/>
      </rPr>
      <t xml:space="preserve">           </t>
    </r>
    <r>
      <rPr>
        <b/>
        <sz val="10"/>
        <rFont val="Arial"/>
        <family val="2"/>
      </rPr>
      <t>Democratic</t>
    </r>
  </si>
  <si>
    <r>
      <t>Timothy J. Pawarski</t>
    </r>
    <r>
      <rPr>
        <sz val="10"/>
        <rFont val="Arial"/>
      </rPr>
      <t xml:space="preserve">           </t>
    </r>
    <r>
      <rPr>
        <b/>
        <sz val="10"/>
        <rFont val="Arial"/>
        <family val="2"/>
      </rPr>
      <t>Democratic</t>
    </r>
  </si>
  <si>
    <t>4A</t>
  </si>
  <si>
    <t>5A</t>
  </si>
  <si>
    <r>
      <t>Antoine M. Thompson</t>
    </r>
    <r>
      <rPr>
        <sz val="10"/>
        <rFont val="Arial"/>
      </rPr>
      <t xml:space="preserve">                     </t>
    </r>
    <r>
      <rPr>
        <b/>
        <sz val="10"/>
        <rFont val="Arial"/>
        <family val="2"/>
      </rPr>
      <t>Democratic</t>
    </r>
  </si>
  <si>
    <r>
      <t>Mark J. Grisanti</t>
    </r>
    <r>
      <rPr>
        <sz val="10"/>
        <rFont val="Arial"/>
      </rPr>
      <t xml:space="preserve">                     </t>
    </r>
    <r>
      <rPr>
        <b/>
        <sz val="10"/>
        <rFont val="Arial"/>
        <family val="2"/>
      </rPr>
      <t>Democratic</t>
    </r>
  </si>
  <si>
    <r>
      <t>Joe Mesi</t>
    </r>
    <r>
      <rPr>
        <sz val="10"/>
        <rFont val="Arial"/>
      </rPr>
      <t xml:space="preserve">                      </t>
    </r>
    <r>
      <rPr>
        <b/>
        <sz val="10"/>
        <rFont val="Arial"/>
        <family val="2"/>
      </rPr>
      <t xml:space="preserve"> Democratic</t>
    </r>
  </si>
  <si>
    <r>
      <t>Michele M. Iannello</t>
    </r>
    <r>
      <rPr>
        <sz val="10"/>
        <rFont val="Arial"/>
      </rPr>
      <t xml:space="preserve">                      </t>
    </r>
    <r>
      <rPr>
        <b/>
        <sz val="10"/>
        <rFont val="Arial"/>
        <family val="2"/>
      </rPr>
      <t xml:space="preserve"> Democratic</t>
    </r>
  </si>
  <si>
    <r>
      <t>Daniel J. Ward</t>
    </r>
    <r>
      <rPr>
        <sz val="10"/>
        <rFont val="Arial"/>
      </rPr>
      <t xml:space="preserve">                     </t>
    </r>
    <r>
      <rPr>
        <b/>
        <sz val="10"/>
        <rFont val="Arial"/>
        <family val="2"/>
      </rPr>
      <t xml:space="preserve"> Democratic</t>
    </r>
  </si>
  <si>
    <t>6A</t>
  </si>
  <si>
    <r>
      <t>John J. Kaczorowski</t>
    </r>
    <r>
      <rPr>
        <sz val="10"/>
        <rFont val="Arial"/>
      </rPr>
      <t xml:space="preserve">                      </t>
    </r>
    <r>
      <rPr>
        <b/>
        <sz val="10"/>
        <rFont val="Arial"/>
        <family val="2"/>
      </rPr>
      <t xml:space="preserve"> Democratic</t>
    </r>
  </si>
  <si>
    <r>
      <t>Dennis H. Gabryszak</t>
    </r>
    <r>
      <rPr>
        <sz val="10"/>
        <rFont val="Arial"/>
      </rPr>
      <t xml:space="preserve">                     </t>
    </r>
    <r>
      <rPr>
        <b/>
        <sz val="10"/>
        <rFont val="Arial"/>
        <family val="2"/>
      </rPr>
      <t xml:space="preserve"> Democratic</t>
    </r>
  </si>
  <si>
    <r>
      <t>Barbra A. Kavanaugh</t>
    </r>
    <r>
      <rPr>
        <sz val="10"/>
        <rFont val="Arial"/>
      </rPr>
      <t xml:space="preserve">                   </t>
    </r>
    <r>
      <rPr>
        <b/>
        <sz val="10"/>
        <rFont val="Arial"/>
        <family val="2"/>
      </rPr>
      <t xml:space="preserve"> Democratic</t>
    </r>
  </si>
  <si>
    <t>18A</t>
  </si>
  <si>
    <t>19A</t>
  </si>
  <si>
    <t>20A</t>
  </si>
  <si>
    <t>21A</t>
  </si>
  <si>
    <r>
      <t>Richard J. Sherwood</t>
    </r>
    <r>
      <rPr>
        <sz val="10"/>
        <rFont val="Arial"/>
      </rPr>
      <t xml:space="preserve">                      </t>
    </r>
    <r>
      <rPr>
        <b/>
        <sz val="10"/>
        <rFont val="Arial"/>
        <family val="2"/>
      </rPr>
      <t xml:space="preserve"> Democratic</t>
    </r>
  </si>
  <si>
    <r>
      <t>John M. Abraham Jr</t>
    </r>
    <r>
      <rPr>
        <sz val="10"/>
        <rFont val="Arial"/>
      </rPr>
      <t xml:space="preserve">                     </t>
    </r>
    <r>
      <rPr>
        <b/>
        <sz val="10"/>
        <rFont val="Arial"/>
        <family val="2"/>
      </rPr>
      <t xml:space="preserve"> Democratic</t>
    </r>
  </si>
  <si>
    <r>
      <t>George C. LoBianco</t>
    </r>
    <r>
      <rPr>
        <sz val="10"/>
        <rFont val="Arial"/>
      </rPr>
      <t xml:space="preserve">                    </t>
    </r>
    <r>
      <rPr>
        <b/>
        <sz val="10"/>
        <rFont val="Arial"/>
        <family val="2"/>
      </rPr>
      <t xml:space="preserve"> Democratic</t>
    </r>
  </si>
  <si>
    <r>
      <t>Herbert R. Judson</t>
    </r>
    <r>
      <rPr>
        <sz val="10"/>
        <rFont val="Arial"/>
      </rPr>
      <t xml:space="preserve">                     </t>
    </r>
    <r>
      <rPr>
        <b/>
        <sz val="10"/>
        <rFont val="Arial"/>
        <family val="2"/>
      </rPr>
      <t xml:space="preserve"> Democratic</t>
    </r>
  </si>
  <si>
    <r>
      <t>Member of State Committee
Male
144th District</t>
    </r>
    <r>
      <rPr>
        <sz val="10"/>
        <rFont val="Arial"/>
      </rPr>
      <t xml:space="preserve">                       </t>
    </r>
    <r>
      <rPr>
        <b/>
        <sz val="10"/>
        <rFont val="Arial"/>
        <family val="2"/>
      </rPr>
      <t xml:space="preserve">                                              (Vote For One)</t>
    </r>
  </si>
  <si>
    <r>
      <t>Richard A. Mack</t>
    </r>
    <r>
      <rPr>
        <sz val="10"/>
        <rFont val="Arial"/>
      </rPr>
      <t xml:space="preserve">                    </t>
    </r>
    <r>
      <rPr>
        <b/>
        <sz val="10"/>
        <rFont val="Arial"/>
        <family val="2"/>
      </rPr>
      <t xml:space="preserve"> Democratic</t>
    </r>
  </si>
  <si>
    <r>
      <t>David A. Rivera</t>
    </r>
    <r>
      <rPr>
        <sz val="10"/>
        <rFont val="Arial"/>
      </rPr>
      <t xml:space="preserve">                     </t>
    </r>
    <r>
      <rPr>
        <b/>
        <sz val="10"/>
        <rFont val="Arial"/>
        <family val="2"/>
      </rPr>
      <t xml:space="preserve"> Democratic</t>
    </r>
  </si>
  <si>
    <t>22A</t>
  </si>
  <si>
    <t>23A</t>
  </si>
  <si>
    <t>Member of State Committee (Male)
144th Assembly District
Recapitulation</t>
  </si>
  <si>
    <t>Member of State Committee (Female)
144th Assembly District
Recapitulation</t>
  </si>
  <si>
    <r>
      <t>Member of State Committee
Female
144th District</t>
    </r>
    <r>
      <rPr>
        <sz val="10"/>
        <rFont val="Arial"/>
      </rPr>
      <t xml:space="preserve">                       </t>
    </r>
    <r>
      <rPr>
        <b/>
        <sz val="10"/>
        <rFont val="Arial"/>
        <family val="2"/>
      </rPr>
      <t xml:space="preserve">                                              (Vote For One)</t>
    </r>
  </si>
  <si>
    <r>
      <t>Carole D. Perla</t>
    </r>
    <r>
      <rPr>
        <sz val="10"/>
        <rFont val="Arial"/>
      </rPr>
      <t xml:space="preserve">                    </t>
    </r>
    <r>
      <rPr>
        <b/>
        <sz val="10"/>
        <rFont val="Arial"/>
        <family val="2"/>
      </rPr>
      <t xml:space="preserve"> Democratic</t>
    </r>
  </si>
  <si>
    <t>24A</t>
  </si>
  <si>
    <t>25A</t>
  </si>
  <si>
    <r>
      <t>Judith Einach</t>
    </r>
    <r>
      <rPr>
        <sz val="10"/>
        <rFont val="Arial"/>
      </rPr>
      <t xml:space="preserve">                    </t>
    </r>
    <r>
      <rPr>
        <b/>
        <sz val="10"/>
        <rFont val="Arial"/>
        <family val="2"/>
      </rPr>
      <t xml:space="preserve"> Democratic</t>
    </r>
  </si>
  <si>
    <r>
      <t>Delegate to the 8th District Judicial Convention
144th District</t>
    </r>
    <r>
      <rPr>
        <sz val="8"/>
        <rFont val="Arial"/>
        <family val="2"/>
      </rPr>
      <t xml:space="preserve">                       </t>
    </r>
    <r>
      <rPr>
        <b/>
        <sz val="8"/>
        <rFont val="Arial"/>
        <family val="2"/>
      </rPr>
      <t xml:space="preserve">                                             </t>
    </r>
    <r>
      <rPr>
        <b/>
        <sz val="7"/>
        <rFont val="Arial"/>
        <family val="2"/>
      </rPr>
      <t xml:space="preserve"> </t>
    </r>
    <r>
      <rPr>
        <b/>
        <sz val="9"/>
        <rFont val="Arial"/>
        <family val="2"/>
      </rPr>
      <t>(Vote For Nine)</t>
    </r>
  </si>
  <si>
    <r>
      <t xml:space="preserve">Blank, Void &amp; Scattering </t>
    </r>
    <r>
      <rPr>
        <sz val="9"/>
        <rFont val="Arial"/>
        <family val="2"/>
      </rPr>
      <t xml:space="preserve">                                                                    </t>
    </r>
  </si>
  <si>
    <r>
      <t>Maria R. Whyte</t>
    </r>
    <r>
      <rPr>
        <sz val="9"/>
        <rFont val="Arial"/>
        <family val="2"/>
      </rPr>
      <t xml:space="preserve">                     </t>
    </r>
    <r>
      <rPr>
        <b/>
        <sz val="9"/>
        <rFont val="Arial"/>
        <family val="2"/>
      </rPr>
      <t xml:space="preserve"> Democratic</t>
    </r>
  </si>
  <si>
    <r>
      <t>James D. Thoma III</t>
    </r>
    <r>
      <rPr>
        <sz val="9"/>
        <rFont val="Arial"/>
        <family val="2"/>
      </rPr>
      <t xml:space="preserve">                     </t>
    </r>
    <r>
      <rPr>
        <b/>
        <sz val="9"/>
        <rFont val="Arial"/>
        <family val="2"/>
      </rPr>
      <t xml:space="preserve"> Democratic</t>
    </r>
  </si>
  <si>
    <r>
      <t>Michael J. LoCurto</t>
    </r>
    <r>
      <rPr>
        <sz val="9"/>
        <rFont val="Arial"/>
        <family val="2"/>
      </rPr>
      <t xml:space="preserve">                     </t>
    </r>
    <r>
      <rPr>
        <b/>
        <sz val="9"/>
        <rFont val="Arial"/>
        <family val="2"/>
      </rPr>
      <t xml:space="preserve"> Democratic</t>
    </r>
  </si>
  <si>
    <r>
      <t>David A. Rivera</t>
    </r>
    <r>
      <rPr>
        <sz val="9"/>
        <rFont val="Arial"/>
        <family val="2"/>
      </rPr>
      <t xml:space="preserve">                     </t>
    </r>
    <r>
      <rPr>
        <b/>
        <sz val="9"/>
        <rFont val="Arial"/>
        <family val="2"/>
      </rPr>
      <t xml:space="preserve"> Democratic</t>
    </r>
  </si>
  <si>
    <r>
      <t>Catherine Nugent Panepinto</t>
    </r>
    <r>
      <rPr>
        <sz val="9"/>
        <rFont val="Arial"/>
        <family val="2"/>
      </rPr>
      <t xml:space="preserve">                     </t>
    </r>
    <r>
      <rPr>
        <b/>
        <sz val="9"/>
        <rFont val="Arial"/>
        <family val="2"/>
      </rPr>
      <t xml:space="preserve"> Democratic</t>
    </r>
  </si>
  <si>
    <r>
      <t>Catherine A. Creighton</t>
    </r>
    <r>
      <rPr>
        <sz val="9"/>
        <rFont val="Arial"/>
        <family val="2"/>
      </rPr>
      <t xml:space="preserve">                     </t>
    </r>
    <r>
      <rPr>
        <b/>
        <sz val="9"/>
        <rFont val="Arial"/>
        <family val="2"/>
      </rPr>
      <t xml:space="preserve"> Democratic</t>
    </r>
  </si>
  <si>
    <r>
      <t>Jeffrey W. Stone</t>
    </r>
    <r>
      <rPr>
        <sz val="9"/>
        <rFont val="Arial"/>
        <family val="2"/>
      </rPr>
      <t xml:space="preserve">                    </t>
    </r>
    <r>
      <rPr>
        <b/>
        <sz val="9"/>
        <rFont val="Arial"/>
        <family val="2"/>
      </rPr>
      <t xml:space="preserve"> Democratic</t>
    </r>
  </si>
  <si>
    <r>
      <t>James V. Bagarozzo</t>
    </r>
    <r>
      <rPr>
        <sz val="9"/>
        <rFont val="Arial"/>
        <family val="2"/>
      </rPr>
      <t xml:space="preserve">                    </t>
    </r>
    <r>
      <rPr>
        <b/>
        <sz val="9"/>
        <rFont val="Arial"/>
        <family val="2"/>
      </rPr>
      <t xml:space="preserve"> Democratic</t>
    </r>
  </si>
  <si>
    <r>
      <t>Whitney A. Crispell</t>
    </r>
    <r>
      <rPr>
        <sz val="9"/>
        <rFont val="Arial"/>
        <family val="2"/>
      </rPr>
      <t xml:space="preserve">                    </t>
    </r>
    <r>
      <rPr>
        <b/>
        <sz val="9"/>
        <rFont val="Arial"/>
        <family val="2"/>
      </rPr>
      <t xml:space="preserve"> Democratic</t>
    </r>
  </si>
  <si>
    <r>
      <t>Joseph Golombek Jr</t>
    </r>
    <r>
      <rPr>
        <sz val="9"/>
        <rFont val="Arial"/>
        <family val="2"/>
      </rPr>
      <t xml:space="preserve">                     </t>
    </r>
    <r>
      <rPr>
        <b/>
        <sz val="9"/>
        <rFont val="Arial"/>
        <family val="2"/>
      </rPr>
      <t xml:space="preserve"> Democratic</t>
    </r>
  </si>
  <si>
    <r>
      <t>Susan A. McCartney</t>
    </r>
    <r>
      <rPr>
        <sz val="9"/>
        <rFont val="Arial"/>
        <family val="2"/>
      </rPr>
      <t xml:space="preserve">                    </t>
    </r>
    <r>
      <rPr>
        <b/>
        <sz val="9"/>
        <rFont val="Arial"/>
        <family val="2"/>
      </rPr>
      <t xml:space="preserve"> Democratic</t>
    </r>
  </si>
  <si>
    <r>
      <t>Dominic J. Bonifacio Jr</t>
    </r>
    <r>
      <rPr>
        <sz val="9"/>
        <rFont val="Arial"/>
        <family val="2"/>
      </rPr>
      <t xml:space="preserve">                     </t>
    </r>
    <r>
      <rPr>
        <b/>
        <sz val="9"/>
        <rFont val="Arial"/>
        <family val="2"/>
      </rPr>
      <t xml:space="preserve"> Democratic</t>
    </r>
  </si>
  <si>
    <r>
      <t>Ralph R. Hernandez</t>
    </r>
    <r>
      <rPr>
        <sz val="9"/>
        <rFont val="Arial"/>
        <family val="2"/>
      </rPr>
      <t xml:space="preserve">                     </t>
    </r>
    <r>
      <rPr>
        <b/>
        <sz val="9"/>
        <rFont val="Arial"/>
        <family val="2"/>
      </rPr>
      <t xml:space="preserve"> Democratic</t>
    </r>
  </si>
  <si>
    <r>
      <t>Margaret A. Szczepaniec</t>
    </r>
    <r>
      <rPr>
        <sz val="9"/>
        <rFont val="Arial"/>
        <family val="2"/>
      </rPr>
      <t xml:space="preserve">                    </t>
    </r>
    <r>
      <rPr>
        <b/>
        <sz val="9"/>
        <rFont val="Arial"/>
        <family val="2"/>
      </rPr>
      <t xml:space="preserve"> Democratic</t>
    </r>
  </si>
  <si>
    <r>
      <t>Rosa M. Fernandez</t>
    </r>
    <r>
      <rPr>
        <sz val="9"/>
        <rFont val="Arial"/>
        <family val="2"/>
      </rPr>
      <t xml:space="preserve">                     </t>
    </r>
    <r>
      <rPr>
        <b/>
        <sz val="9"/>
        <rFont val="Arial"/>
        <family val="2"/>
      </rPr>
      <t xml:space="preserve"> Democratic</t>
    </r>
  </si>
  <si>
    <t>31A</t>
  </si>
  <si>
    <t>32A</t>
  </si>
  <si>
    <t>33A</t>
  </si>
  <si>
    <t>34A</t>
  </si>
  <si>
    <t>35A</t>
  </si>
  <si>
    <t>36A</t>
  </si>
  <si>
    <t>37A</t>
  </si>
  <si>
    <t>38A</t>
  </si>
  <si>
    <t>39A</t>
  </si>
  <si>
    <t>31B</t>
  </si>
  <si>
    <t>32B</t>
  </si>
  <si>
    <t>33B</t>
  </si>
  <si>
    <t>34B</t>
  </si>
  <si>
    <t>35B</t>
  </si>
  <si>
    <t>36B</t>
  </si>
  <si>
    <t>Ellicott Continued</t>
  </si>
  <si>
    <t>Delegate to the 8th Judicial District Convention
144th Assembly District
Recapitulation</t>
  </si>
  <si>
    <t>TOTAL144th</t>
  </si>
  <si>
    <t>Alternate Delegate to the 8th Judicial District Convention
144th Assembly District
Recapitulation</t>
  </si>
  <si>
    <r>
      <t>Sean M. Ryan</t>
    </r>
    <r>
      <rPr>
        <sz val="9"/>
        <rFont val="Arial"/>
        <family val="2"/>
      </rPr>
      <t xml:space="preserve">                     </t>
    </r>
    <r>
      <rPr>
        <b/>
        <sz val="9"/>
        <rFont val="Arial"/>
        <family val="2"/>
      </rPr>
      <t xml:space="preserve"> Democratic</t>
    </r>
  </si>
  <si>
    <r>
      <t>Marc C. Panepinto</t>
    </r>
    <r>
      <rPr>
        <sz val="9"/>
        <rFont val="Arial"/>
        <family val="2"/>
      </rPr>
      <t xml:space="preserve">                    </t>
    </r>
    <r>
      <rPr>
        <b/>
        <sz val="9"/>
        <rFont val="Arial"/>
        <family val="2"/>
      </rPr>
      <t xml:space="preserve"> Democratic</t>
    </r>
  </si>
  <si>
    <r>
      <t>Thomas M. Agostino</t>
    </r>
    <r>
      <rPr>
        <sz val="9"/>
        <rFont val="Arial"/>
        <family val="2"/>
      </rPr>
      <t xml:space="preserve">                    </t>
    </r>
    <r>
      <rPr>
        <b/>
        <sz val="9"/>
        <rFont val="Arial"/>
        <family val="2"/>
      </rPr>
      <t xml:space="preserve"> Democratic</t>
    </r>
  </si>
  <si>
    <r>
      <t>Brian C. Bray</t>
    </r>
    <r>
      <rPr>
        <sz val="9"/>
        <rFont val="Arial"/>
        <family val="2"/>
      </rPr>
      <t xml:space="preserve">                    </t>
    </r>
    <r>
      <rPr>
        <b/>
        <sz val="9"/>
        <rFont val="Arial"/>
        <family val="2"/>
      </rPr>
      <t xml:space="preserve"> Democratic</t>
    </r>
  </si>
  <si>
    <r>
      <t>Sean E. Cooney</t>
    </r>
    <r>
      <rPr>
        <sz val="9"/>
        <rFont val="Arial"/>
        <family val="2"/>
      </rPr>
      <t xml:space="preserve">                     </t>
    </r>
    <r>
      <rPr>
        <b/>
        <sz val="9"/>
        <rFont val="Arial"/>
        <family val="2"/>
      </rPr>
      <t xml:space="preserve"> Democratic</t>
    </r>
  </si>
  <si>
    <r>
      <t>Eric G. Walker</t>
    </r>
    <r>
      <rPr>
        <sz val="9"/>
        <rFont val="Arial"/>
        <family val="2"/>
      </rPr>
      <t xml:space="preserve">                     </t>
    </r>
    <r>
      <rPr>
        <b/>
        <sz val="9"/>
        <rFont val="Arial"/>
        <family val="2"/>
      </rPr>
      <t xml:space="preserve"> Democratic</t>
    </r>
  </si>
  <si>
    <r>
      <t>Melissa A. Cummings</t>
    </r>
    <r>
      <rPr>
        <sz val="9"/>
        <rFont val="Arial"/>
        <family val="2"/>
      </rPr>
      <t xml:space="preserve">                    </t>
    </r>
    <r>
      <rPr>
        <b/>
        <sz val="9"/>
        <rFont val="Arial"/>
        <family val="2"/>
      </rPr>
      <t xml:space="preserve"> Democratic</t>
    </r>
  </si>
  <si>
    <r>
      <t>Philip J. Alagna</t>
    </r>
    <r>
      <rPr>
        <sz val="9"/>
        <rFont val="Arial"/>
        <family val="2"/>
      </rPr>
      <t xml:space="preserve">                    </t>
    </r>
    <r>
      <rPr>
        <b/>
        <sz val="9"/>
        <rFont val="Arial"/>
        <family val="2"/>
      </rPr>
      <t xml:space="preserve"> Democratic</t>
    </r>
  </si>
  <si>
    <r>
      <t>Timothy A. Tielman</t>
    </r>
    <r>
      <rPr>
        <sz val="9"/>
        <rFont val="Arial"/>
        <family val="2"/>
      </rPr>
      <t xml:space="preserve">                    </t>
    </r>
    <r>
      <rPr>
        <b/>
        <sz val="9"/>
        <rFont val="Arial"/>
        <family val="2"/>
      </rPr>
      <t xml:space="preserve"> Democratic</t>
    </r>
  </si>
  <si>
    <r>
      <t>Pamela DiPalma</t>
    </r>
    <r>
      <rPr>
        <sz val="9"/>
        <rFont val="Arial"/>
        <family val="2"/>
      </rPr>
      <t xml:space="preserve">                    </t>
    </r>
    <r>
      <rPr>
        <b/>
        <sz val="9"/>
        <rFont val="Arial"/>
        <family val="2"/>
      </rPr>
      <t xml:space="preserve"> Democratic</t>
    </r>
  </si>
  <si>
    <r>
      <t>Jacqueline M. Mirti</t>
    </r>
    <r>
      <rPr>
        <sz val="9"/>
        <rFont val="Arial"/>
        <family val="2"/>
      </rPr>
      <t xml:space="preserve">                    </t>
    </r>
    <r>
      <rPr>
        <b/>
        <sz val="9"/>
        <rFont val="Arial"/>
        <family val="2"/>
      </rPr>
      <t xml:space="preserve"> Democratic</t>
    </r>
  </si>
  <si>
    <r>
      <t>Rosalie Morreale</t>
    </r>
    <r>
      <rPr>
        <sz val="9"/>
        <rFont val="Arial"/>
        <family val="2"/>
      </rPr>
      <t xml:space="preserve">                     </t>
    </r>
    <r>
      <rPr>
        <b/>
        <sz val="9"/>
        <rFont val="Arial"/>
        <family val="2"/>
      </rPr>
      <t xml:space="preserve"> Democratic</t>
    </r>
  </si>
  <si>
    <t>40A</t>
  </si>
  <si>
    <t>41A</t>
  </si>
  <si>
    <t>42A</t>
  </si>
  <si>
    <t>43A</t>
  </si>
  <si>
    <t>44A</t>
  </si>
  <si>
    <t>45A</t>
  </si>
  <si>
    <t>46A</t>
  </si>
  <si>
    <t>47A</t>
  </si>
  <si>
    <t>40B</t>
  </si>
  <si>
    <t>41B</t>
  </si>
  <si>
    <t>42B</t>
  </si>
  <si>
    <t>43B</t>
  </si>
  <si>
    <t>44B</t>
  </si>
  <si>
    <r>
      <t>District Attorney</t>
    </r>
    <r>
      <rPr>
        <sz val="10"/>
        <rFont val="Arial"/>
      </rPr>
      <t xml:space="preserve">                        </t>
    </r>
    <r>
      <rPr>
        <b/>
        <sz val="10"/>
        <rFont val="Arial"/>
        <family val="2"/>
      </rPr>
      <t xml:space="preserve">              (4 Year Term)                                  (Vote For One)</t>
    </r>
  </si>
  <si>
    <r>
      <t>Frank A. Sedita III</t>
    </r>
    <r>
      <rPr>
        <sz val="10"/>
        <rFont val="Arial"/>
      </rPr>
      <t xml:space="preserve">         </t>
    </r>
    <r>
      <rPr>
        <b/>
        <sz val="10"/>
        <rFont val="Arial"/>
        <family val="2"/>
      </rPr>
      <t>Democratic</t>
    </r>
  </si>
  <si>
    <r>
      <t>Diane M. LaVallee</t>
    </r>
    <r>
      <rPr>
        <sz val="10"/>
        <rFont val="Arial"/>
      </rPr>
      <t xml:space="preserve">          </t>
    </r>
    <r>
      <rPr>
        <b/>
        <sz val="10"/>
        <rFont val="Arial"/>
        <family val="2"/>
      </rPr>
      <t>Democratic</t>
    </r>
  </si>
  <si>
    <r>
      <t>Kenneth F. Case</t>
    </r>
    <r>
      <rPr>
        <sz val="10"/>
        <rFont val="Arial"/>
      </rPr>
      <t xml:space="preserve">         </t>
    </r>
    <r>
      <rPr>
        <b/>
        <sz val="10"/>
        <rFont val="Arial"/>
        <family val="2"/>
      </rPr>
      <t>Democratic</t>
    </r>
  </si>
  <si>
    <t>15A</t>
  </si>
  <si>
    <t>16A</t>
  </si>
  <si>
    <t>17A</t>
  </si>
  <si>
    <t>Lancaster Continued</t>
  </si>
  <si>
    <t>Orchard Park Continued</t>
  </si>
  <si>
    <t>Masten Continued</t>
  </si>
  <si>
    <r>
      <t>David C. Donohue</t>
    </r>
    <r>
      <rPr>
        <b/>
        <sz val="10"/>
        <rFont val="Arial"/>
        <family val="2"/>
      </rPr>
      <t xml:space="preserve">                    Democratic</t>
    </r>
    <r>
      <rPr>
        <sz val="10"/>
        <rFont val="Arial"/>
      </rPr>
      <t xml:space="preserve">                                       </t>
    </r>
  </si>
  <si>
    <r>
      <t>Michael B. Powers</t>
    </r>
    <r>
      <rPr>
        <b/>
        <sz val="10"/>
        <rFont val="Arial"/>
        <family val="2"/>
      </rPr>
      <t xml:space="preserve">                   Democratic</t>
    </r>
    <r>
      <rPr>
        <sz val="10"/>
        <rFont val="Arial"/>
      </rPr>
      <t xml:space="preserve">                                       </t>
    </r>
  </si>
  <si>
    <r>
      <t>Joseph M. Mordino</t>
    </r>
    <r>
      <rPr>
        <b/>
        <sz val="10"/>
        <rFont val="Arial"/>
        <family val="2"/>
      </rPr>
      <t xml:space="preserve">                    Democratic</t>
    </r>
    <r>
      <rPr>
        <sz val="10"/>
        <rFont val="Arial"/>
      </rPr>
      <t xml:space="preserve">                                       </t>
    </r>
  </si>
  <si>
    <r>
      <t>Kristin Kozlowski</t>
    </r>
    <r>
      <rPr>
        <b/>
        <sz val="10"/>
        <rFont val="Arial"/>
        <family val="2"/>
      </rPr>
      <t xml:space="preserve">                    Democratic</t>
    </r>
    <r>
      <rPr>
        <sz val="10"/>
        <rFont val="Arial"/>
      </rPr>
      <t xml:space="preserve">                                       </t>
    </r>
  </si>
  <si>
    <r>
      <t>Victoria B. Zach</t>
    </r>
    <r>
      <rPr>
        <sz val="10"/>
        <rFont val="Arial"/>
      </rPr>
      <t xml:space="preserve">           </t>
    </r>
    <r>
      <rPr>
        <b/>
        <sz val="10"/>
        <rFont val="Arial"/>
        <family val="2"/>
      </rPr>
      <t>Democratic</t>
    </r>
  </si>
  <si>
    <r>
      <t>Jim Walter</t>
    </r>
    <r>
      <rPr>
        <sz val="10"/>
        <rFont val="Arial"/>
      </rPr>
      <t xml:space="preserve">          
</t>
    </r>
    <r>
      <rPr>
        <b/>
        <sz val="10"/>
        <rFont val="Arial"/>
        <family val="2"/>
      </rPr>
      <t>Democratic</t>
    </r>
  </si>
  <si>
    <t>District Attorney
Recapitulation</t>
  </si>
  <si>
    <r>
      <t>David F. Granville</t>
    </r>
    <r>
      <rPr>
        <sz val="9"/>
        <rFont val="Arial"/>
        <family val="2"/>
      </rPr>
      <t xml:space="preserve">                    </t>
    </r>
    <r>
      <rPr>
        <b/>
        <sz val="9"/>
        <rFont val="Arial"/>
        <family val="2"/>
      </rPr>
      <t xml:space="preserve"> Democratic</t>
    </r>
  </si>
  <si>
    <t>Town Total</t>
  </si>
  <si>
    <t>City Total</t>
  </si>
  <si>
    <r>
      <t>Alternate Delegate to the 8th Judicial District Convention
144th District</t>
    </r>
    <r>
      <rPr>
        <sz val="8"/>
        <rFont val="Arial"/>
        <family val="2"/>
      </rPr>
      <t xml:space="preserve">                       </t>
    </r>
    <r>
      <rPr>
        <b/>
        <sz val="8"/>
        <rFont val="Arial"/>
        <family val="2"/>
      </rPr>
      <t xml:space="preserve">                                             </t>
    </r>
    <r>
      <rPr>
        <b/>
        <sz val="7"/>
        <rFont val="Arial"/>
        <family val="2"/>
      </rPr>
      <t xml:space="preserve"> </t>
    </r>
    <r>
      <rPr>
        <b/>
        <sz val="9"/>
        <rFont val="Arial"/>
        <family val="2"/>
      </rPr>
      <t>(Vote For Nine)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</si>
</sst>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5" x14ac:knownFonts="1">
    <font>
      <sz val="10"/>
      <name val="Arial"/>
    </font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sz val="8"/>
      <name val="Arial"/>
    </font>
    <font>
      <b/>
      <sz val="8"/>
      <name val="Arial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1" xfId="0" applyFont="1" applyBorder="1" applyAlignment="1">
      <alignment horizontal="center" textRotation="90" wrapText="1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6" fillId="0" borderId="0" xfId="0" applyFont="1"/>
    <xf numFmtId="0" fontId="7" fillId="0" borderId="0" xfId="0" applyFont="1" applyAlignment="1">
      <alignment horizontal="right"/>
    </xf>
    <xf numFmtId="0" fontId="8" fillId="0" borderId="1" xfId="0" applyFont="1" applyBorder="1"/>
    <xf numFmtId="0" fontId="0" fillId="0" borderId="0" xfId="0" applyBorder="1"/>
    <xf numFmtId="0" fontId="9" fillId="0" borderId="0" xfId="0" applyFont="1" applyAlignment="1">
      <alignment horizontal="left"/>
    </xf>
    <xf numFmtId="0" fontId="10" fillId="0" borderId="0" xfId="0" applyFont="1"/>
    <xf numFmtId="0" fontId="5" fillId="0" borderId="0" xfId="0" applyFont="1"/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horizontal="right"/>
    </xf>
    <xf numFmtId="0" fontId="8" fillId="0" borderId="0" xfId="0" applyFont="1"/>
    <xf numFmtId="0" fontId="11" fillId="0" borderId="0" xfId="0" applyFont="1" applyAlignment="1">
      <alignment horizontal="right"/>
    </xf>
    <xf numFmtId="0" fontId="6" fillId="0" borderId="0" xfId="0" applyFont="1" applyBorder="1"/>
    <xf numFmtId="0" fontId="2" fillId="0" borderId="1" xfId="0" applyFont="1" applyBorder="1" applyAlignment="1">
      <alignment horizontal="center" vertical="center" wrapText="1"/>
    </xf>
    <xf numFmtId="0" fontId="8" fillId="0" borderId="0" xfId="0" applyFont="1" applyBorder="1"/>
    <xf numFmtId="0" fontId="11" fillId="0" borderId="0" xfId="0" applyFont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1" xfId="0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0" xfId="0" applyFont="1" applyAlignment="1">
      <alignment horizontal="right"/>
    </xf>
    <xf numFmtId="43" fontId="8" fillId="0" borderId="0" xfId="1" applyFont="1" applyAlignment="1">
      <alignment horizontal="right"/>
    </xf>
    <xf numFmtId="0" fontId="8" fillId="0" borderId="0" xfId="0" applyFont="1" applyFill="1" applyBorder="1" applyAlignment="1">
      <alignment horizontal="right"/>
    </xf>
    <xf numFmtId="0" fontId="7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textRotation="90" wrapText="1"/>
    </xf>
    <xf numFmtId="0" fontId="9" fillId="0" borderId="2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9" fillId="0" borderId="2" xfId="0" applyFont="1" applyBorder="1" applyAlignment="1">
      <alignment horizontal="center" textRotation="90" wrapText="1"/>
    </xf>
    <xf numFmtId="0" fontId="9" fillId="0" borderId="2" xfId="0" applyFont="1" applyBorder="1" applyAlignment="1">
      <alignment horizontal="center" wrapText="1"/>
    </xf>
    <xf numFmtId="0" fontId="3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textRotation="90" wrapText="1"/>
    </xf>
    <xf numFmtId="0" fontId="7" fillId="0" borderId="2" xfId="0" applyFont="1" applyBorder="1" applyAlignment="1">
      <alignment horizontal="center"/>
    </xf>
    <xf numFmtId="0" fontId="4" fillId="0" borderId="0" xfId="0" applyFont="1" applyBorder="1"/>
    <xf numFmtId="0" fontId="3" fillId="0" borderId="0" xfId="0" applyFont="1" applyBorder="1"/>
    <xf numFmtId="0" fontId="13" fillId="0" borderId="0" xfId="0" applyFont="1"/>
    <xf numFmtId="0" fontId="14" fillId="0" borderId="1" xfId="0" applyFont="1" applyBorder="1" applyAlignment="1">
      <alignment horizontal="right"/>
    </xf>
    <xf numFmtId="1" fontId="6" fillId="0" borderId="0" xfId="0" applyNumberFormat="1" applyFont="1"/>
    <xf numFmtId="0" fontId="6" fillId="0" borderId="0" xfId="0" applyFont="1" applyFill="1" applyBorder="1"/>
    <xf numFmtId="0" fontId="9" fillId="0" borderId="3" xfId="0" applyFont="1" applyBorder="1" applyAlignment="1">
      <alignment horizontal="center" textRotation="90" wrapText="1"/>
    </xf>
    <xf numFmtId="0" fontId="9" fillId="0" borderId="4" xfId="0" applyFont="1" applyBorder="1" applyAlignment="1">
      <alignment horizontal="center" textRotation="90" wrapText="1"/>
    </xf>
    <xf numFmtId="0" fontId="0" fillId="0" borderId="4" xfId="0" applyBorder="1"/>
    <xf numFmtId="0" fontId="8" fillId="0" borderId="3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8" fillId="0" borderId="4" xfId="0" applyFont="1" applyBorder="1" applyAlignment="1">
      <alignment horizontal="right"/>
    </xf>
    <xf numFmtId="0" fontId="8" fillId="0" borderId="3" xfId="0" applyFont="1" applyBorder="1"/>
    <xf numFmtId="0" fontId="8" fillId="0" borderId="5" xfId="0" applyFont="1" applyBorder="1" applyAlignment="1">
      <alignment horizontal="right"/>
    </xf>
    <xf numFmtId="0" fontId="8" fillId="0" borderId="2" xfId="0" applyFont="1" applyBorder="1"/>
    <xf numFmtId="0" fontId="8" fillId="0" borderId="6" xfId="0" applyFont="1" applyBorder="1" applyAlignment="1">
      <alignment horizontal="right"/>
    </xf>
    <xf numFmtId="0" fontId="8" fillId="0" borderId="4" xfId="0" applyFont="1" applyBorder="1"/>
    <xf numFmtId="0" fontId="8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3" xfId="0" applyBorder="1"/>
    <xf numFmtId="0" fontId="7" fillId="0" borderId="3" xfId="0" applyFont="1" applyBorder="1" applyAlignment="1">
      <alignment horizontal="center" textRotation="90" wrapText="1"/>
    </xf>
    <xf numFmtId="0" fontId="7" fillId="0" borderId="1" xfId="0" applyFont="1" applyBorder="1" applyAlignment="1">
      <alignment horizontal="center"/>
    </xf>
    <xf numFmtId="0" fontId="0" fillId="0" borderId="2" xfId="0" applyBorder="1"/>
    <xf numFmtId="0" fontId="11" fillId="0" borderId="3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0"/>
  <dimension ref="A1:K2451"/>
  <sheetViews>
    <sheetView topLeftCell="A278" zoomScaleNormal="100" zoomScaleSheetLayoutView="100" workbookViewId="0">
      <selection activeCell="A299" sqref="A299"/>
    </sheetView>
  </sheetViews>
  <sheetFormatPr defaultRowHeight="12.75" x14ac:dyDescent="0.2"/>
  <cols>
    <col min="1" max="1" width="24.28515625" customWidth="1"/>
    <col min="2" max="7" width="7.42578125" customWidth="1"/>
    <col min="8" max="13" width="7.28515625" customWidth="1"/>
  </cols>
  <sheetData>
    <row r="1" spans="1:7" ht="150" customHeight="1" x14ac:dyDescent="0.25">
      <c r="A1" s="20" t="s">
        <v>213</v>
      </c>
      <c r="B1" s="1" t="s">
        <v>231</v>
      </c>
      <c r="C1" s="1" t="s">
        <v>232</v>
      </c>
      <c r="D1" s="1" t="s">
        <v>233</v>
      </c>
      <c r="E1" s="1" t="s">
        <v>234</v>
      </c>
      <c r="F1" s="30" t="s">
        <v>158</v>
      </c>
      <c r="G1" s="31" t="s">
        <v>6</v>
      </c>
    </row>
    <row r="2" spans="1:7" s="4" customFormat="1" ht="11.85" customHeight="1" x14ac:dyDescent="0.2">
      <c r="A2" s="2">
        <v>2008</v>
      </c>
      <c r="B2" s="3" t="s">
        <v>175</v>
      </c>
      <c r="C2" s="3" t="s">
        <v>176</v>
      </c>
      <c r="D2" s="3" t="s">
        <v>235</v>
      </c>
      <c r="E2" s="3" t="s">
        <v>236</v>
      </c>
      <c r="F2" s="3"/>
    </row>
    <row r="3" spans="1:7" ht="3.95" customHeight="1" x14ac:dyDescent="0.2"/>
    <row r="4" spans="1:7" ht="15.75" x14ac:dyDescent="0.25">
      <c r="A4" s="5" t="s">
        <v>7</v>
      </c>
    </row>
    <row r="5" spans="1:7" ht="15.75" x14ac:dyDescent="0.25">
      <c r="A5" s="6" t="s">
        <v>8</v>
      </c>
    </row>
    <row r="6" spans="1:7" x14ac:dyDescent="0.2">
      <c r="A6" s="7" t="s">
        <v>9</v>
      </c>
      <c r="B6" s="42">
        <v>76</v>
      </c>
      <c r="C6" s="42">
        <v>13</v>
      </c>
      <c r="D6" s="42">
        <v>11</v>
      </c>
      <c r="E6" s="42">
        <v>42</v>
      </c>
      <c r="F6" s="8">
        <f t="shared" ref="F6:F41" si="0">G6-SUM(B6:E6)</f>
        <v>7</v>
      </c>
      <c r="G6" s="42">
        <v>149</v>
      </c>
    </row>
    <row r="7" spans="1:7" x14ac:dyDescent="0.2">
      <c r="A7" s="7" t="s">
        <v>10</v>
      </c>
      <c r="B7" s="42">
        <v>34</v>
      </c>
      <c r="C7" s="42">
        <v>35</v>
      </c>
      <c r="D7" s="42">
        <v>5</v>
      </c>
      <c r="E7" s="42">
        <v>53</v>
      </c>
      <c r="F7" s="8">
        <f t="shared" si="0"/>
        <v>17</v>
      </c>
      <c r="G7" s="42">
        <v>144</v>
      </c>
    </row>
    <row r="8" spans="1:7" x14ac:dyDescent="0.2">
      <c r="A8" s="7" t="s">
        <v>11</v>
      </c>
      <c r="B8" s="42">
        <v>31</v>
      </c>
      <c r="C8" s="42">
        <v>20</v>
      </c>
      <c r="D8" s="42">
        <v>10</v>
      </c>
      <c r="E8" s="42">
        <v>21</v>
      </c>
      <c r="F8" s="8">
        <f t="shared" si="0"/>
        <v>16</v>
      </c>
      <c r="G8" s="42">
        <v>98</v>
      </c>
    </row>
    <row r="9" spans="1:7" x14ac:dyDescent="0.2">
      <c r="A9" s="7" t="s">
        <v>12</v>
      </c>
      <c r="B9" s="42">
        <v>25</v>
      </c>
      <c r="C9" s="42">
        <v>19</v>
      </c>
      <c r="D9" s="42">
        <v>33</v>
      </c>
      <c r="E9" s="42">
        <v>41</v>
      </c>
      <c r="F9" s="8">
        <f t="shared" si="0"/>
        <v>20</v>
      </c>
      <c r="G9" s="42">
        <v>138</v>
      </c>
    </row>
    <row r="10" spans="1:7" x14ac:dyDescent="0.2">
      <c r="A10" s="7" t="s">
        <v>13</v>
      </c>
      <c r="B10" s="42">
        <v>16</v>
      </c>
      <c r="C10" s="42">
        <v>8</v>
      </c>
      <c r="D10" s="42">
        <v>7</v>
      </c>
      <c r="E10" s="42">
        <v>37</v>
      </c>
      <c r="F10" s="8">
        <f t="shared" si="0"/>
        <v>6</v>
      </c>
      <c r="G10" s="42">
        <v>74</v>
      </c>
    </row>
    <row r="11" spans="1:7" x14ac:dyDescent="0.2">
      <c r="A11" s="7" t="s">
        <v>14</v>
      </c>
      <c r="B11" s="42">
        <v>37</v>
      </c>
      <c r="C11" s="42">
        <v>30</v>
      </c>
      <c r="D11" s="42">
        <v>26</v>
      </c>
      <c r="E11" s="42">
        <v>43</v>
      </c>
      <c r="F11" s="8">
        <f t="shared" si="0"/>
        <v>16</v>
      </c>
      <c r="G11" s="42">
        <v>152</v>
      </c>
    </row>
    <row r="12" spans="1:7" x14ac:dyDescent="0.2">
      <c r="A12" s="7" t="s">
        <v>15</v>
      </c>
      <c r="B12" s="42">
        <v>29</v>
      </c>
      <c r="C12" s="42">
        <v>24</v>
      </c>
      <c r="D12" s="42">
        <v>16</v>
      </c>
      <c r="E12" s="42">
        <v>28</v>
      </c>
      <c r="F12" s="8">
        <f t="shared" si="0"/>
        <v>13</v>
      </c>
      <c r="G12" s="42">
        <v>110</v>
      </c>
    </row>
    <row r="13" spans="1:7" x14ac:dyDescent="0.2">
      <c r="A13" s="7" t="s">
        <v>16</v>
      </c>
      <c r="B13" s="42">
        <v>21</v>
      </c>
      <c r="C13" s="42">
        <v>35</v>
      </c>
      <c r="D13" s="42">
        <v>15</v>
      </c>
      <c r="E13" s="42">
        <v>62</v>
      </c>
      <c r="F13" s="8">
        <f t="shared" si="0"/>
        <v>16</v>
      </c>
      <c r="G13" s="42">
        <v>149</v>
      </c>
    </row>
    <row r="14" spans="1:7" x14ac:dyDescent="0.2">
      <c r="A14" s="7" t="s">
        <v>17</v>
      </c>
      <c r="B14" s="42">
        <v>21</v>
      </c>
      <c r="C14" s="42">
        <v>16</v>
      </c>
      <c r="D14" s="42">
        <v>16</v>
      </c>
      <c r="E14" s="42">
        <v>72</v>
      </c>
      <c r="F14" s="8">
        <f t="shared" si="0"/>
        <v>3</v>
      </c>
      <c r="G14" s="42">
        <v>128</v>
      </c>
    </row>
    <row r="15" spans="1:7" x14ac:dyDescent="0.2">
      <c r="A15" s="7" t="s">
        <v>18</v>
      </c>
      <c r="B15" s="42">
        <v>22</v>
      </c>
      <c r="C15" s="42">
        <v>29</v>
      </c>
      <c r="D15" s="42">
        <v>15</v>
      </c>
      <c r="E15" s="42">
        <v>65</v>
      </c>
      <c r="F15" s="8">
        <f t="shared" si="0"/>
        <v>14</v>
      </c>
      <c r="G15" s="42">
        <v>145</v>
      </c>
    </row>
    <row r="16" spans="1:7" x14ac:dyDescent="0.2">
      <c r="A16" s="7" t="s">
        <v>19</v>
      </c>
      <c r="B16" s="42">
        <v>6</v>
      </c>
      <c r="C16" s="42">
        <v>1</v>
      </c>
      <c r="D16" s="42">
        <v>1</v>
      </c>
      <c r="E16" s="42">
        <v>0</v>
      </c>
      <c r="F16" s="8">
        <f t="shared" si="0"/>
        <v>1</v>
      </c>
      <c r="G16" s="42">
        <v>9</v>
      </c>
    </row>
    <row r="17" spans="1:7" x14ac:dyDescent="0.2">
      <c r="A17" s="7" t="s">
        <v>20</v>
      </c>
      <c r="B17" s="42">
        <v>35</v>
      </c>
      <c r="C17" s="42">
        <v>24</v>
      </c>
      <c r="D17" s="42">
        <v>22</v>
      </c>
      <c r="E17" s="42">
        <v>86</v>
      </c>
      <c r="F17" s="8">
        <f t="shared" si="0"/>
        <v>12</v>
      </c>
      <c r="G17" s="42">
        <v>179</v>
      </c>
    </row>
    <row r="18" spans="1:7" x14ac:dyDescent="0.2">
      <c r="A18" s="7" t="s">
        <v>21</v>
      </c>
      <c r="B18" s="42">
        <v>21</v>
      </c>
      <c r="C18" s="42">
        <v>8</v>
      </c>
      <c r="D18" s="42">
        <v>6</v>
      </c>
      <c r="E18" s="42">
        <v>52</v>
      </c>
      <c r="F18" s="8">
        <f t="shared" si="0"/>
        <v>4</v>
      </c>
      <c r="G18" s="42">
        <v>91</v>
      </c>
    </row>
    <row r="19" spans="1:7" x14ac:dyDescent="0.2">
      <c r="A19" s="7" t="s">
        <v>22</v>
      </c>
      <c r="B19" s="42">
        <v>67</v>
      </c>
      <c r="C19" s="42">
        <v>17</v>
      </c>
      <c r="D19" s="42">
        <v>14</v>
      </c>
      <c r="E19" s="42">
        <v>43</v>
      </c>
      <c r="F19" s="8">
        <f t="shared" si="0"/>
        <v>10</v>
      </c>
      <c r="G19" s="42">
        <v>151</v>
      </c>
    </row>
    <row r="20" spans="1:7" x14ac:dyDescent="0.2">
      <c r="A20" s="7" t="s">
        <v>23</v>
      </c>
      <c r="B20" s="42">
        <v>76</v>
      </c>
      <c r="C20" s="42">
        <v>11</v>
      </c>
      <c r="D20" s="42">
        <v>8</v>
      </c>
      <c r="E20" s="42">
        <v>52</v>
      </c>
      <c r="F20" s="8">
        <f t="shared" si="0"/>
        <v>8</v>
      </c>
      <c r="G20" s="42">
        <v>155</v>
      </c>
    </row>
    <row r="21" spans="1:7" x14ac:dyDescent="0.2">
      <c r="A21" s="7" t="s">
        <v>24</v>
      </c>
      <c r="B21" s="42">
        <v>20</v>
      </c>
      <c r="C21" s="42">
        <v>14</v>
      </c>
      <c r="D21" s="42">
        <v>15</v>
      </c>
      <c r="E21" s="42">
        <v>43</v>
      </c>
      <c r="F21" s="8">
        <f t="shared" si="0"/>
        <v>8</v>
      </c>
      <c r="G21" s="42">
        <v>100</v>
      </c>
    </row>
    <row r="22" spans="1:7" x14ac:dyDescent="0.2">
      <c r="A22" s="7" t="s">
        <v>25</v>
      </c>
      <c r="B22" s="42">
        <v>12</v>
      </c>
      <c r="C22" s="42">
        <v>4</v>
      </c>
      <c r="D22" s="42">
        <v>9</v>
      </c>
      <c r="E22" s="42">
        <v>20</v>
      </c>
      <c r="F22" s="8">
        <f t="shared" si="0"/>
        <v>16</v>
      </c>
      <c r="G22" s="42">
        <v>61</v>
      </c>
    </row>
    <row r="23" spans="1:7" x14ac:dyDescent="0.2">
      <c r="A23" s="7" t="s">
        <v>26</v>
      </c>
      <c r="B23" s="42">
        <v>67</v>
      </c>
      <c r="C23" s="42">
        <v>7</v>
      </c>
      <c r="D23" s="42">
        <v>3</v>
      </c>
      <c r="E23" s="42">
        <v>15</v>
      </c>
      <c r="F23" s="8">
        <f t="shared" si="0"/>
        <v>4</v>
      </c>
      <c r="G23" s="42">
        <v>96</v>
      </c>
    </row>
    <row r="24" spans="1:7" x14ac:dyDescent="0.2">
      <c r="A24" s="7" t="s">
        <v>27</v>
      </c>
      <c r="B24" s="42">
        <v>26</v>
      </c>
      <c r="C24" s="42">
        <v>18</v>
      </c>
      <c r="D24" s="42">
        <v>20</v>
      </c>
      <c r="E24" s="42">
        <v>93</v>
      </c>
      <c r="F24" s="8">
        <f t="shared" si="0"/>
        <v>17</v>
      </c>
      <c r="G24" s="42">
        <v>174</v>
      </c>
    </row>
    <row r="25" spans="1:7" x14ac:dyDescent="0.2">
      <c r="A25" s="7" t="s">
        <v>28</v>
      </c>
      <c r="B25" s="42">
        <v>23</v>
      </c>
      <c r="C25" s="42">
        <v>19</v>
      </c>
      <c r="D25" s="42">
        <v>6</v>
      </c>
      <c r="E25" s="42">
        <v>33</v>
      </c>
      <c r="F25" s="8">
        <f t="shared" si="0"/>
        <v>19</v>
      </c>
      <c r="G25" s="42">
        <v>100</v>
      </c>
    </row>
    <row r="26" spans="1:7" x14ac:dyDescent="0.2">
      <c r="A26" s="7" t="s">
        <v>29</v>
      </c>
      <c r="B26" s="42">
        <v>21</v>
      </c>
      <c r="C26" s="42">
        <v>28</v>
      </c>
      <c r="D26" s="42">
        <v>8</v>
      </c>
      <c r="E26" s="42">
        <v>34</v>
      </c>
      <c r="F26" s="8">
        <f t="shared" si="0"/>
        <v>21</v>
      </c>
      <c r="G26" s="42">
        <v>112</v>
      </c>
    </row>
    <row r="27" spans="1:7" x14ac:dyDescent="0.2">
      <c r="A27" s="7" t="s">
        <v>31</v>
      </c>
      <c r="B27" s="42">
        <v>23</v>
      </c>
      <c r="C27" s="42">
        <v>9</v>
      </c>
      <c r="D27" s="42">
        <v>9</v>
      </c>
      <c r="E27" s="42">
        <v>28</v>
      </c>
      <c r="F27" s="8">
        <f t="shared" si="0"/>
        <v>12</v>
      </c>
      <c r="G27" s="42">
        <v>81</v>
      </c>
    </row>
    <row r="28" spans="1:7" x14ac:dyDescent="0.2">
      <c r="A28" s="7" t="s">
        <v>32</v>
      </c>
      <c r="B28" s="42">
        <v>23</v>
      </c>
      <c r="C28" s="42">
        <v>25</v>
      </c>
      <c r="D28" s="42">
        <v>11</v>
      </c>
      <c r="E28" s="42">
        <v>42</v>
      </c>
      <c r="F28" s="8">
        <f t="shared" si="0"/>
        <v>9</v>
      </c>
      <c r="G28" s="42">
        <v>110</v>
      </c>
    </row>
    <row r="29" spans="1:7" x14ac:dyDescent="0.2">
      <c r="A29" s="7" t="s">
        <v>33</v>
      </c>
      <c r="B29" s="42">
        <v>25</v>
      </c>
      <c r="C29" s="42">
        <v>22</v>
      </c>
      <c r="D29" s="42">
        <v>4</v>
      </c>
      <c r="E29" s="42">
        <v>59</v>
      </c>
      <c r="F29" s="8">
        <f t="shared" si="0"/>
        <v>5</v>
      </c>
      <c r="G29" s="42">
        <v>115</v>
      </c>
    </row>
    <row r="30" spans="1:7" x14ac:dyDescent="0.2">
      <c r="A30" s="7" t="s">
        <v>34</v>
      </c>
      <c r="B30" s="42">
        <v>61</v>
      </c>
      <c r="C30" s="42">
        <v>25</v>
      </c>
      <c r="D30" s="42">
        <v>20</v>
      </c>
      <c r="E30" s="42">
        <v>88</v>
      </c>
      <c r="F30" s="8">
        <f t="shared" si="0"/>
        <v>17</v>
      </c>
      <c r="G30" s="42">
        <v>211</v>
      </c>
    </row>
    <row r="31" spans="1:7" x14ac:dyDescent="0.2">
      <c r="A31" s="7" t="s">
        <v>35</v>
      </c>
      <c r="B31" s="42">
        <v>43</v>
      </c>
      <c r="C31" s="42">
        <v>26</v>
      </c>
      <c r="D31" s="42">
        <v>11</v>
      </c>
      <c r="E31" s="42">
        <v>38</v>
      </c>
      <c r="F31" s="8">
        <f t="shared" si="0"/>
        <v>16</v>
      </c>
      <c r="G31" s="42">
        <v>134</v>
      </c>
    </row>
    <row r="32" spans="1:7" x14ac:dyDescent="0.2">
      <c r="A32" s="7" t="s">
        <v>36</v>
      </c>
      <c r="B32" s="42">
        <v>41</v>
      </c>
      <c r="C32" s="42">
        <v>14</v>
      </c>
      <c r="D32" s="42">
        <v>6</v>
      </c>
      <c r="E32" s="42">
        <v>21</v>
      </c>
      <c r="F32" s="8">
        <f t="shared" si="0"/>
        <v>13</v>
      </c>
      <c r="G32" s="42">
        <v>95</v>
      </c>
    </row>
    <row r="33" spans="1:11" x14ac:dyDescent="0.2">
      <c r="A33" s="7" t="s">
        <v>37</v>
      </c>
      <c r="B33" s="42">
        <v>34</v>
      </c>
      <c r="C33" s="42">
        <v>28</v>
      </c>
      <c r="D33" s="42">
        <v>11</v>
      </c>
      <c r="E33" s="42">
        <v>85</v>
      </c>
      <c r="F33" s="8">
        <f t="shared" si="0"/>
        <v>17</v>
      </c>
      <c r="G33" s="42">
        <v>175</v>
      </c>
    </row>
    <row r="34" spans="1:11" x14ac:dyDescent="0.2">
      <c r="A34" s="7" t="s">
        <v>38</v>
      </c>
      <c r="B34" s="42">
        <v>36</v>
      </c>
      <c r="C34" s="42">
        <v>11</v>
      </c>
      <c r="D34" s="42">
        <v>10</v>
      </c>
      <c r="E34" s="42">
        <v>106</v>
      </c>
      <c r="F34" s="8">
        <f t="shared" si="0"/>
        <v>14</v>
      </c>
      <c r="G34" s="42">
        <v>177</v>
      </c>
    </row>
    <row r="35" spans="1:11" x14ac:dyDescent="0.2">
      <c r="A35" s="7" t="s">
        <v>39</v>
      </c>
      <c r="B35" s="42">
        <v>66</v>
      </c>
      <c r="C35" s="42">
        <v>52</v>
      </c>
      <c r="D35" s="42">
        <v>20</v>
      </c>
      <c r="E35" s="42">
        <v>81</v>
      </c>
      <c r="F35" s="8">
        <f t="shared" si="0"/>
        <v>44</v>
      </c>
      <c r="G35" s="42">
        <v>263</v>
      </c>
    </row>
    <row r="36" spans="1:11" x14ac:dyDescent="0.2">
      <c r="A36" s="7" t="s">
        <v>40</v>
      </c>
      <c r="B36" s="42">
        <v>25</v>
      </c>
      <c r="C36" s="42">
        <v>26</v>
      </c>
      <c r="D36" s="42">
        <v>8</v>
      </c>
      <c r="E36" s="42">
        <v>55</v>
      </c>
      <c r="F36" s="8">
        <f t="shared" si="0"/>
        <v>11</v>
      </c>
      <c r="G36" s="42">
        <v>125</v>
      </c>
    </row>
    <row r="37" spans="1:11" x14ac:dyDescent="0.2">
      <c r="A37" s="7" t="s">
        <v>42</v>
      </c>
      <c r="B37" s="42">
        <v>24</v>
      </c>
      <c r="C37" s="42">
        <v>13</v>
      </c>
      <c r="D37" s="42">
        <v>13</v>
      </c>
      <c r="E37" s="42">
        <v>37</v>
      </c>
      <c r="F37" s="8">
        <f t="shared" si="0"/>
        <v>3</v>
      </c>
      <c r="G37" s="42">
        <v>90</v>
      </c>
    </row>
    <row r="38" spans="1:11" x14ac:dyDescent="0.2">
      <c r="A38" s="7" t="s">
        <v>44</v>
      </c>
      <c r="B38" s="42">
        <v>44</v>
      </c>
      <c r="C38" s="42">
        <v>30</v>
      </c>
      <c r="D38" s="42">
        <v>19</v>
      </c>
      <c r="E38" s="42">
        <v>73</v>
      </c>
      <c r="F38" s="8">
        <f t="shared" si="0"/>
        <v>29</v>
      </c>
      <c r="G38" s="42">
        <v>195</v>
      </c>
    </row>
    <row r="39" spans="1:11" x14ac:dyDescent="0.2">
      <c r="A39" s="7" t="s">
        <v>45</v>
      </c>
      <c r="B39" s="42">
        <v>9</v>
      </c>
      <c r="C39" s="42">
        <v>6</v>
      </c>
      <c r="D39" s="42">
        <v>2</v>
      </c>
      <c r="E39" s="42">
        <v>17</v>
      </c>
      <c r="F39" s="8">
        <f t="shared" si="0"/>
        <v>4</v>
      </c>
      <c r="G39" s="42">
        <v>38</v>
      </c>
    </row>
    <row r="40" spans="1:11" x14ac:dyDescent="0.2">
      <c r="A40" s="7" t="s">
        <v>46</v>
      </c>
      <c r="B40" s="42">
        <v>55</v>
      </c>
      <c r="C40" s="42">
        <v>4</v>
      </c>
      <c r="D40" s="42">
        <v>1</v>
      </c>
      <c r="E40" s="42">
        <v>5</v>
      </c>
      <c r="F40" s="8">
        <f t="shared" si="0"/>
        <v>1</v>
      </c>
      <c r="G40" s="42">
        <v>66</v>
      </c>
    </row>
    <row r="41" spans="1:11" x14ac:dyDescent="0.2">
      <c r="A41" s="7" t="s">
        <v>47</v>
      </c>
      <c r="B41" s="42">
        <v>38</v>
      </c>
      <c r="C41" s="42">
        <v>26</v>
      </c>
      <c r="D41" s="42">
        <v>23</v>
      </c>
      <c r="E41" s="42">
        <v>65</v>
      </c>
      <c r="F41" s="8">
        <f t="shared" si="0"/>
        <v>18</v>
      </c>
      <c r="G41" s="42">
        <v>170</v>
      </c>
    </row>
    <row r="42" spans="1:11" x14ac:dyDescent="0.2">
      <c r="A42" s="9" t="s">
        <v>6</v>
      </c>
      <c r="B42" s="24">
        <f t="shared" ref="B42:G42" si="1">SUM(B6:B41)</f>
        <v>1233</v>
      </c>
      <c r="C42" s="24">
        <f t="shared" si="1"/>
        <v>697</v>
      </c>
      <c r="D42" s="24">
        <f t="shared" si="1"/>
        <v>434</v>
      </c>
      <c r="E42" s="24">
        <f t="shared" si="1"/>
        <v>1735</v>
      </c>
      <c r="F42" s="24">
        <f t="shared" si="1"/>
        <v>461</v>
      </c>
      <c r="G42" s="24">
        <f t="shared" si="1"/>
        <v>4560</v>
      </c>
      <c r="H42" s="11"/>
      <c r="I42" s="11"/>
      <c r="J42" s="11"/>
      <c r="K42" s="11"/>
    </row>
    <row r="43" spans="1:11" x14ac:dyDescent="0.2">
      <c r="A43" s="9"/>
      <c r="B43" s="25"/>
      <c r="C43" s="25"/>
      <c r="D43" s="25"/>
      <c r="E43" s="25"/>
      <c r="F43" s="25"/>
      <c r="G43" s="25"/>
      <c r="H43" s="11"/>
      <c r="I43" s="11"/>
      <c r="J43" s="11"/>
      <c r="K43" s="11"/>
    </row>
    <row r="44" spans="1:11" x14ac:dyDescent="0.2">
      <c r="A44" s="9"/>
      <c r="B44" s="25"/>
      <c r="C44" s="25"/>
      <c r="D44" s="25"/>
      <c r="E44" s="25"/>
      <c r="F44" s="25"/>
      <c r="G44" s="25"/>
      <c r="H44" s="11"/>
      <c r="I44" s="11"/>
      <c r="J44" s="11"/>
      <c r="K44" s="11"/>
    </row>
    <row r="45" spans="1:11" x14ac:dyDescent="0.2">
      <c r="A45" s="9"/>
      <c r="B45" s="25"/>
      <c r="C45" s="25"/>
      <c r="D45" s="25"/>
      <c r="E45" s="25"/>
      <c r="F45" s="25"/>
      <c r="G45" s="25"/>
      <c r="H45" s="11"/>
      <c r="I45" s="11"/>
      <c r="J45" s="11"/>
      <c r="K45" s="11"/>
    </row>
    <row r="46" spans="1:11" x14ac:dyDescent="0.2">
      <c r="A46" s="9"/>
      <c r="B46" s="25"/>
      <c r="C46" s="25"/>
      <c r="D46" s="25"/>
      <c r="E46" s="25"/>
      <c r="F46" s="25"/>
      <c r="G46" s="25"/>
      <c r="H46" s="11"/>
      <c r="I46" s="11"/>
      <c r="J46" s="11"/>
      <c r="K46" s="11"/>
    </row>
    <row r="47" spans="1:11" x14ac:dyDescent="0.2">
      <c r="A47" s="9"/>
      <c r="B47" s="25"/>
      <c r="C47" s="25"/>
      <c r="D47" s="25"/>
      <c r="E47" s="25"/>
      <c r="F47" s="25"/>
      <c r="G47" s="25"/>
      <c r="H47" s="11"/>
      <c r="I47" s="11"/>
      <c r="J47" s="11"/>
      <c r="K47" s="11"/>
    </row>
    <row r="48" spans="1:11" x14ac:dyDescent="0.2">
      <c r="A48" s="9"/>
      <c r="B48" s="25"/>
      <c r="C48" s="25"/>
      <c r="D48" s="25"/>
      <c r="E48" s="25"/>
      <c r="F48" s="25"/>
      <c r="G48" s="25"/>
      <c r="H48" s="11"/>
      <c r="I48" s="11"/>
      <c r="J48" s="11"/>
      <c r="K48" s="11"/>
    </row>
    <row r="49" spans="1:11" x14ac:dyDescent="0.2">
      <c r="A49" s="9"/>
      <c r="B49" s="25"/>
      <c r="C49" s="25"/>
      <c r="D49" s="25"/>
      <c r="E49" s="25"/>
      <c r="F49" s="25"/>
      <c r="G49" s="25"/>
      <c r="H49" s="11"/>
      <c r="I49" s="11"/>
      <c r="J49" s="11"/>
      <c r="K49" s="11"/>
    </row>
    <row r="50" spans="1:11" ht="15.75" customHeight="1" x14ac:dyDescent="0.25">
      <c r="A50" s="6" t="s">
        <v>54</v>
      </c>
      <c r="B50" s="8"/>
      <c r="C50" s="8"/>
      <c r="D50" s="8"/>
      <c r="E50" s="8"/>
      <c r="F50" s="8"/>
      <c r="G50" s="8"/>
    </row>
    <row r="51" spans="1:11" ht="12.75" customHeight="1" x14ac:dyDescent="0.2">
      <c r="A51" s="7" t="s">
        <v>9</v>
      </c>
      <c r="B51" s="42">
        <v>8</v>
      </c>
      <c r="C51" s="42">
        <v>4</v>
      </c>
      <c r="D51" s="42">
        <v>1</v>
      </c>
      <c r="E51" s="42">
        <v>13</v>
      </c>
      <c r="F51" s="8">
        <f t="shared" ref="F51:F83" si="2">G51-SUM(B51:E51)</f>
        <v>5</v>
      </c>
      <c r="G51" s="42">
        <v>31</v>
      </c>
    </row>
    <row r="52" spans="1:11" ht="12.75" customHeight="1" x14ac:dyDescent="0.2">
      <c r="A52" s="7" t="s">
        <v>10</v>
      </c>
      <c r="B52" s="42">
        <v>66</v>
      </c>
      <c r="C52" s="42">
        <v>9</v>
      </c>
      <c r="D52" s="42">
        <v>6</v>
      </c>
      <c r="E52" s="42">
        <v>24</v>
      </c>
      <c r="F52" s="8">
        <f t="shared" si="2"/>
        <v>7</v>
      </c>
      <c r="G52" s="42">
        <v>112</v>
      </c>
    </row>
    <row r="53" spans="1:11" ht="12.75" customHeight="1" x14ac:dyDescent="0.2">
      <c r="A53" s="7" t="s">
        <v>11</v>
      </c>
      <c r="B53" s="42">
        <v>336</v>
      </c>
      <c r="C53" s="42">
        <v>16</v>
      </c>
      <c r="D53" s="42">
        <v>4</v>
      </c>
      <c r="E53" s="42">
        <v>21</v>
      </c>
      <c r="F53" s="8">
        <f t="shared" si="2"/>
        <v>12</v>
      </c>
      <c r="G53" s="42">
        <v>389</v>
      </c>
    </row>
    <row r="54" spans="1:11" ht="12.75" customHeight="1" x14ac:dyDescent="0.2">
      <c r="A54" s="7" t="s">
        <v>12</v>
      </c>
      <c r="B54" s="42">
        <v>71</v>
      </c>
      <c r="C54" s="42">
        <v>0</v>
      </c>
      <c r="D54" s="42">
        <v>0</v>
      </c>
      <c r="E54" s="42">
        <v>5</v>
      </c>
      <c r="F54" s="8">
        <f t="shared" si="2"/>
        <v>4</v>
      </c>
      <c r="G54" s="42">
        <v>80</v>
      </c>
    </row>
    <row r="55" spans="1:11" ht="12.75" customHeight="1" x14ac:dyDescent="0.2">
      <c r="A55" s="7" t="s">
        <v>13</v>
      </c>
      <c r="B55" s="42">
        <v>19</v>
      </c>
      <c r="C55" s="42">
        <v>4</v>
      </c>
      <c r="D55" s="42">
        <v>8</v>
      </c>
      <c r="E55" s="42">
        <v>31</v>
      </c>
      <c r="F55" s="8">
        <f t="shared" si="2"/>
        <v>5</v>
      </c>
      <c r="G55" s="42">
        <v>67</v>
      </c>
    </row>
    <row r="56" spans="1:11" ht="12.75" customHeight="1" x14ac:dyDescent="0.2">
      <c r="A56" s="7" t="s">
        <v>15</v>
      </c>
      <c r="B56" s="42">
        <v>14</v>
      </c>
      <c r="C56" s="42">
        <v>6</v>
      </c>
      <c r="D56" s="42">
        <v>7</v>
      </c>
      <c r="E56" s="42">
        <v>25</v>
      </c>
      <c r="F56" s="8">
        <f t="shared" si="2"/>
        <v>5</v>
      </c>
      <c r="G56" s="42">
        <v>57</v>
      </c>
    </row>
    <row r="57" spans="1:11" ht="12.75" customHeight="1" x14ac:dyDescent="0.2">
      <c r="A57" s="7" t="s">
        <v>16</v>
      </c>
      <c r="B57" s="42">
        <v>23</v>
      </c>
      <c r="C57" s="42">
        <v>10</v>
      </c>
      <c r="D57" s="42">
        <v>4</v>
      </c>
      <c r="E57" s="42">
        <v>20</v>
      </c>
      <c r="F57" s="8">
        <f t="shared" si="2"/>
        <v>27</v>
      </c>
      <c r="G57" s="42">
        <v>84</v>
      </c>
    </row>
    <row r="58" spans="1:11" ht="12.75" customHeight="1" x14ac:dyDescent="0.2">
      <c r="A58" s="7" t="s">
        <v>17</v>
      </c>
      <c r="B58" s="42">
        <v>27</v>
      </c>
      <c r="C58" s="42">
        <v>14</v>
      </c>
      <c r="D58" s="42">
        <v>4</v>
      </c>
      <c r="E58" s="42">
        <v>12</v>
      </c>
      <c r="F58" s="8">
        <f t="shared" si="2"/>
        <v>8</v>
      </c>
      <c r="G58" s="42">
        <v>65</v>
      </c>
    </row>
    <row r="59" spans="1:11" ht="12.75" customHeight="1" x14ac:dyDescent="0.2">
      <c r="A59" s="7" t="s">
        <v>18</v>
      </c>
      <c r="B59" s="42">
        <v>0</v>
      </c>
      <c r="C59" s="42">
        <v>0</v>
      </c>
      <c r="D59" s="42">
        <v>0</v>
      </c>
      <c r="E59" s="42">
        <v>0</v>
      </c>
      <c r="F59" s="8">
        <f t="shared" si="2"/>
        <v>0</v>
      </c>
      <c r="G59" s="42">
        <v>0</v>
      </c>
    </row>
    <row r="60" spans="1:11" ht="12.75" customHeight="1" x14ac:dyDescent="0.2">
      <c r="A60" s="7" t="s">
        <v>19</v>
      </c>
      <c r="B60" s="42">
        <v>14</v>
      </c>
      <c r="C60" s="42">
        <v>12</v>
      </c>
      <c r="D60" s="42">
        <v>4</v>
      </c>
      <c r="E60" s="42">
        <v>13</v>
      </c>
      <c r="F60" s="8">
        <f t="shared" si="2"/>
        <v>10</v>
      </c>
      <c r="G60" s="42">
        <v>53</v>
      </c>
    </row>
    <row r="61" spans="1:11" ht="12.75" customHeight="1" x14ac:dyDescent="0.2">
      <c r="A61" s="7" t="s">
        <v>20</v>
      </c>
      <c r="B61" s="42">
        <v>3</v>
      </c>
      <c r="C61" s="42">
        <v>1</v>
      </c>
      <c r="D61" s="42">
        <v>0</v>
      </c>
      <c r="E61" s="42">
        <v>4</v>
      </c>
      <c r="F61" s="8">
        <f t="shared" si="2"/>
        <v>1</v>
      </c>
      <c r="G61" s="42">
        <v>9</v>
      </c>
    </row>
    <row r="62" spans="1:11" ht="12.75" customHeight="1" x14ac:dyDescent="0.2">
      <c r="A62" s="7" t="s">
        <v>21</v>
      </c>
      <c r="B62" s="42">
        <v>35</v>
      </c>
      <c r="C62" s="42">
        <v>5</v>
      </c>
      <c r="D62" s="42">
        <v>3</v>
      </c>
      <c r="E62" s="42">
        <v>23</v>
      </c>
      <c r="F62" s="8">
        <f t="shared" si="2"/>
        <v>11</v>
      </c>
      <c r="G62" s="42">
        <v>77</v>
      </c>
    </row>
    <row r="63" spans="1:11" ht="12.75" customHeight="1" x14ac:dyDescent="0.2">
      <c r="A63" s="7" t="s">
        <v>22</v>
      </c>
      <c r="B63" s="42">
        <v>90</v>
      </c>
      <c r="C63" s="42">
        <v>2</v>
      </c>
      <c r="D63" s="42">
        <v>4</v>
      </c>
      <c r="E63" s="42">
        <v>8</v>
      </c>
      <c r="F63" s="8">
        <f t="shared" si="2"/>
        <v>2</v>
      </c>
      <c r="G63" s="42">
        <v>106</v>
      </c>
    </row>
    <row r="64" spans="1:11" x14ac:dyDescent="0.2">
      <c r="A64" s="7" t="s">
        <v>24</v>
      </c>
      <c r="B64" s="42">
        <v>128</v>
      </c>
      <c r="C64" s="42">
        <v>2</v>
      </c>
      <c r="D64" s="42">
        <v>1</v>
      </c>
      <c r="E64" s="42">
        <v>16</v>
      </c>
      <c r="F64" s="8">
        <f t="shared" si="2"/>
        <v>13</v>
      </c>
      <c r="G64" s="42">
        <v>160</v>
      </c>
    </row>
    <row r="65" spans="1:7" x14ac:dyDescent="0.2">
      <c r="A65" s="7" t="s">
        <v>25</v>
      </c>
      <c r="B65" s="42">
        <v>16</v>
      </c>
      <c r="C65" s="42">
        <v>10</v>
      </c>
      <c r="D65" s="42">
        <v>2</v>
      </c>
      <c r="E65" s="42">
        <v>10</v>
      </c>
      <c r="F65" s="8">
        <f t="shared" si="2"/>
        <v>12</v>
      </c>
      <c r="G65" s="42">
        <v>50</v>
      </c>
    </row>
    <row r="66" spans="1:7" x14ac:dyDescent="0.2">
      <c r="A66" s="7" t="s">
        <v>26</v>
      </c>
      <c r="B66" s="42">
        <v>189</v>
      </c>
      <c r="C66" s="42">
        <v>10</v>
      </c>
      <c r="D66" s="42">
        <v>4</v>
      </c>
      <c r="E66" s="42">
        <v>10</v>
      </c>
      <c r="F66" s="8">
        <f t="shared" si="2"/>
        <v>21</v>
      </c>
      <c r="G66" s="42">
        <v>234</v>
      </c>
    </row>
    <row r="67" spans="1:7" x14ac:dyDescent="0.2">
      <c r="A67" s="7" t="s">
        <v>28</v>
      </c>
      <c r="B67" s="42">
        <v>85</v>
      </c>
      <c r="C67" s="42">
        <v>2</v>
      </c>
      <c r="D67" s="42">
        <v>0</v>
      </c>
      <c r="E67" s="42">
        <v>5</v>
      </c>
      <c r="F67" s="8">
        <f t="shared" si="2"/>
        <v>4</v>
      </c>
      <c r="G67" s="42">
        <v>96</v>
      </c>
    </row>
    <row r="68" spans="1:7" x14ac:dyDescent="0.2">
      <c r="A68" s="7" t="s">
        <v>29</v>
      </c>
      <c r="B68" s="42">
        <v>2</v>
      </c>
      <c r="C68" s="42">
        <v>0</v>
      </c>
      <c r="D68" s="42">
        <v>0</v>
      </c>
      <c r="E68" s="42">
        <v>6</v>
      </c>
      <c r="F68" s="8">
        <f t="shared" si="2"/>
        <v>2</v>
      </c>
      <c r="G68" s="42">
        <v>10</v>
      </c>
    </row>
    <row r="69" spans="1:7" x14ac:dyDescent="0.2">
      <c r="A69" s="7" t="s">
        <v>30</v>
      </c>
      <c r="B69" s="42">
        <v>17</v>
      </c>
      <c r="C69" s="42">
        <v>5</v>
      </c>
      <c r="D69" s="42">
        <v>2</v>
      </c>
      <c r="E69" s="42">
        <v>15</v>
      </c>
      <c r="F69" s="8">
        <f t="shared" si="2"/>
        <v>3</v>
      </c>
      <c r="G69" s="42">
        <v>42</v>
      </c>
    </row>
    <row r="70" spans="1:7" x14ac:dyDescent="0.2">
      <c r="A70" s="7" t="s">
        <v>31</v>
      </c>
      <c r="B70" s="42">
        <v>80</v>
      </c>
      <c r="C70" s="42">
        <v>2</v>
      </c>
      <c r="D70" s="42">
        <v>2</v>
      </c>
      <c r="E70" s="42">
        <v>2</v>
      </c>
      <c r="F70" s="8">
        <f t="shared" si="2"/>
        <v>5</v>
      </c>
      <c r="G70" s="42">
        <v>91</v>
      </c>
    </row>
    <row r="71" spans="1:7" x14ac:dyDescent="0.2">
      <c r="A71" s="7" t="s">
        <v>32</v>
      </c>
      <c r="B71" s="42">
        <v>113</v>
      </c>
      <c r="C71" s="42">
        <v>2</v>
      </c>
      <c r="D71" s="42">
        <v>1</v>
      </c>
      <c r="E71" s="42">
        <v>3</v>
      </c>
      <c r="F71" s="8">
        <f t="shared" si="2"/>
        <v>4</v>
      </c>
      <c r="G71" s="42">
        <v>123</v>
      </c>
    </row>
    <row r="72" spans="1:7" x14ac:dyDescent="0.2">
      <c r="A72" s="7" t="s">
        <v>33</v>
      </c>
      <c r="B72" s="42">
        <v>104</v>
      </c>
      <c r="C72" s="42">
        <v>5</v>
      </c>
      <c r="D72" s="42">
        <v>2</v>
      </c>
      <c r="E72" s="42">
        <v>6</v>
      </c>
      <c r="F72" s="8">
        <f t="shared" si="2"/>
        <v>4</v>
      </c>
      <c r="G72" s="42">
        <v>121</v>
      </c>
    </row>
    <row r="73" spans="1:7" x14ac:dyDescent="0.2">
      <c r="A73" s="7" t="s">
        <v>35</v>
      </c>
      <c r="B73" s="42">
        <v>218</v>
      </c>
      <c r="C73" s="42">
        <v>6</v>
      </c>
      <c r="D73" s="42">
        <v>1</v>
      </c>
      <c r="E73" s="42">
        <v>14</v>
      </c>
      <c r="F73" s="8">
        <f t="shared" si="2"/>
        <v>11</v>
      </c>
      <c r="G73" s="42">
        <v>250</v>
      </c>
    </row>
    <row r="74" spans="1:7" x14ac:dyDescent="0.2">
      <c r="A74" s="7" t="s">
        <v>36</v>
      </c>
      <c r="B74" s="42">
        <v>12</v>
      </c>
      <c r="C74" s="42">
        <v>3</v>
      </c>
      <c r="D74" s="42">
        <v>2</v>
      </c>
      <c r="E74" s="42">
        <v>6</v>
      </c>
      <c r="F74" s="8">
        <f t="shared" si="2"/>
        <v>1</v>
      </c>
      <c r="G74" s="42">
        <v>24</v>
      </c>
    </row>
    <row r="75" spans="1:7" x14ac:dyDescent="0.2">
      <c r="A75" s="7" t="s">
        <v>37</v>
      </c>
      <c r="B75" s="42">
        <v>3</v>
      </c>
      <c r="C75" s="42">
        <v>1</v>
      </c>
      <c r="D75" s="42">
        <v>0</v>
      </c>
      <c r="E75" s="42">
        <v>1</v>
      </c>
      <c r="F75" s="8">
        <f t="shared" si="2"/>
        <v>0</v>
      </c>
      <c r="G75" s="42">
        <v>5</v>
      </c>
    </row>
    <row r="76" spans="1:7" x14ac:dyDescent="0.2">
      <c r="A76" s="7" t="s">
        <v>39</v>
      </c>
      <c r="B76" s="42">
        <v>167</v>
      </c>
      <c r="C76" s="42">
        <v>5</v>
      </c>
      <c r="D76" s="42">
        <v>3</v>
      </c>
      <c r="E76" s="42">
        <v>9</v>
      </c>
      <c r="F76" s="8">
        <f t="shared" si="2"/>
        <v>9</v>
      </c>
      <c r="G76" s="42">
        <v>193</v>
      </c>
    </row>
    <row r="77" spans="1:7" x14ac:dyDescent="0.2">
      <c r="A77" s="7" t="s">
        <v>40</v>
      </c>
      <c r="B77" s="42">
        <v>21</v>
      </c>
      <c r="C77" s="42">
        <v>8</v>
      </c>
      <c r="D77" s="42">
        <v>11</v>
      </c>
      <c r="E77" s="42">
        <v>21</v>
      </c>
      <c r="F77" s="8">
        <f t="shared" si="2"/>
        <v>11</v>
      </c>
      <c r="G77" s="42">
        <v>72</v>
      </c>
    </row>
    <row r="78" spans="1:7" x14ac:dyDescent="0.2">
      <c r="A78" s="7" t="s">
        <v>42</v>
      </c>
      <c r="B78" s="42">
        <v>55</v>
      </c>
      <c r="C78" s="42">
        <v>0</v>
      </c>
      <c r="D78" s="42">
        <v>0</v>
      </c>
      <c r="E78" s="42">
        <v>4</v>
      </c>
      <c r="F78" s="8">
        <f t="shared" si="2"/>
        <v>2</v>
      </c>
      <c r="G78" s="42">
        <v>61</v>
      </c>
    </row>
    <row r="79" spans="1:7" x14ac:dyDescent="0.2">
      <c r="A79" s="7" t="s">
        <v>43</v>
      </c>
      <c r="B79" s="42">
        <v>23</v>
      </c>
      <c r="C79" s="42">
        <v>10</v>
      </c>
      <c r="D79" s="42">
        <v>7</v>
      </c>
      <c r="E79" s="42">
        <v>8</v>
      </c>
      <c r="F79" s="8">
        <f t="shared" si="2"/>
        <v>14</v>
      </c>
      <c r="G79" s="42">
        <v>62</v>
      </c>
    </row>
    <row r="80" spans="1:7" x14ac:dyDescent="0.2">
      <c r="A80" s="7" t="s">
        <v>45</v>
      </c>
      <c r="B80" s="42">
        <v>3</v>
      </c>
      <c r="C80" s="42">
        <v>0</v>
      </c>
      <c r="D80" s="42">
        <v>0</v>
      </c>
      <c r="E80" s="42">
        <v>0</v>
      </c>
      <c r="F80" s="8">
        <f t="shared" si="2"/>
        <v>0</v>
      </c>
      <c r="G80" s="42">
        <v>3</v>
      </c>
    </row>
    <row r="81" spans="1:11" x14ac:dyDescent="0.2">
      <c r="A81" s="7" t="s">
        <v>46</v>
      </c>
      <c r="B81" s="42">
        <v>27</v>
      </c>
      <c r="C81" s="42">
        <v>6</v>
      </c>
      <c r="D81" s="42">
        <v>8</v>
      </c>
      <c r="E81" s="42">
        <v>25</v>
      </c>
      <c r="F81" s="8">
        <f t="shared" si="2"/>
        <v>13</v>
      </c>
      <c r="G81" s="42">
        <v>79</v>
      </c>
    </row>
    <row r="82" spans="1:11" x14ac:dyDescent="0.2">
      <c r="A82" s="7" t="s">
        <v>47</v>
      </c>
      <c r="B82" s="42">
        <v>98</v>
      </c>
      <c r="C82" s="42">
        <v>5</v>
      </c>
      <c r="D82" s="42">
        <v>2</v>
      </c>
      <c r="E82" s="42">
        <v>7</v>
      </c>
      <c r="F82" s="8">
        <f t="shared" si="2"/>
        <v>1</v>
      </c>
      <c r="G82" s="42">
        <v>113</v>
      </c>
    </row>
    <row r="83" spans="1:11" x14ac:dyDescent="0.2">
      <c r="A83" s="7" t="s">
        <v>49</v>
      </c>
      <c r="B83" s="42">
        <v>13</v>
      </c>
      <c r="C83" s="42">
        <v>8</v>
      </c>
      <c r="D83" s="42">
        <v>0</v>
      </c>
      <c r="E83" s="42">
        <v>11</v>
      </c>
      <c r="F83" s="8">
        <f t="shared" si="2"/>
        <v>3</v>
      </c>
      <c r="G83" s="42">
        <v>35</v>
      </c>
    </row>
    <row r="84" spans="1:11" x14ac:dyDescent="0.2">
      <c r="A84" s="9" t="s">
        <v>6</v>
      </c>
      <c r="B84" s="24">
        <f t="shared" ref="B84:G84" si="3">SUM(B51:B83)</f>
        <v>2080</v>
      </c>
      <c r="C84" s="24">
        <f t="shared" si="3"/>
        <v>173</v>
      </c>
      <c r="D84" s="24">
        <f t="shared" si="3"/>
        <v>93</v>
      </c>
      <c r="E84" s="24">
        <f t="shared" si="3"/>
        <v>378</v>
      </c>
      <c r="F84" s="24">
        <f t="shared" si="3"/>
        <v>230</v>
      </c>
      <c r="G84" s="24">
        <f t="shared" si="3"/>
        <v>2954</v>
      </c>
      <c r="H84" s="11"/>
      <c r="I84" s="11"/>
      <c r="J84" s="11"/>
      <c r="K84" s="11"/>
    </row>
    <row r="85" spans="1:11" x14ac:dyDescent="0.2">
      <c r="A85" s="9"/>
      <c r="B85" s="21"/>
      <c r="C85" s="21"/>
      <c r="D85" s="21"/>
      <c r="E85" s="21"/>
      <c r="F85" s="21"/>
      <c r="G85" s="21"/>
      <c r="H85" s="11"/>
      <c r="I85" s="11"/>
      <c r="J85" s="11"/>
      <c r="K85" s="11"/>
    </row>
    <row r="86" spans="1:11" ht="15.75" x14ac:dyDescent="0.25">
      <c r="A86" s="6" t="s">
        <v>55</v>
      </c>
      <c r="B86" s="8"/>
      <c r="C86" s="8"/>
      <c r="D86" s="8"/>
      <c r="E86" s="8"/>
      <c r="F86" s="8"/>
      <c r="G86" s="8"/>
    </row>
    <row r="87" spans="1:11" ht="12.2" customHeight="1" x14ac:dyDescent="0.2">
      <c r="A87" s="7" t="s">
        <v>9</v>
      </c>
      <c r="B87" s="42">
        <v>8</v>
      </c>
      <c r="C87" s="42">
        <v>6</v>
      </c>
      <c r="D87" s="42">
        <v>4</v>
      </c>
      <c r="E87" s="42">
        <v>3</v>
      </c>
      <c r="F87" s="8">
        <f t="shared" ref="F87:F94" si="4">G87-SUM(B87:E87)</f>
        <v>4</v>
      </c>
      <c r="G87" s="42">
        <v>25</v>
      </c>
    </row>
    <row r="88" spans="1:11" ht="12.2" customHeight="1" x14ac:dyDescent="0.2">
      <c r="A88" s="7" t="s">
        <v>10</v>
      </c>
      <c r="B88" s="42">
        <v>43</v>
      </c>
      <c r="C88" s="42">
        <v>7</v>
      </c>
      <c r="D88" s="42">
        <v>12</v>
      </c>
      <c r="E88" s="42">
        <v>9</v>
      </c>
      <c r="F88" s="8">
        <f t="shared" si="4"/>
        <v>5</v>
      </c>
      <c r="G88" s="42">
        <v>76</v>
      </c>
    </row>
    <row r="89" spans="1:11" ht="12.2" customHeight="1" x14ac:dyDescent="0.2">
      <c r="A89" s="7" t="s">
        <v>11</v>
      </c>
      <c r="B89" s="42">
        <v>17</v>
      </c>
      <c r="C89" s="42">
        <v>1</v>
      </c>
      <c r="D89" s="42">
        <v>4</v>
      </c>
      <c r="E89" s="42">
        <v>5</v>
      </c>
      <c r="F89" s="8">
        <f t="shared" si="4"/>
        <v>4</v>
      </c>
      <c r="G89" s="42">
        <v>31</v>
      </c>
    </row>
    <row r="90" spans="1:11" ht="12.2" customHeight="1" x14ac:dyDescent="0.2">
      <c r="A90" s="7" t="s">
        <v>12</v>
      </c>
      <c r="B90" s="42">
        <v>16</v>
      </c>
      <c r="C90" s="42">
        <v>2</v>
      </c>
      <c r="D90" s="42">
        <v>3</v>
      </c>
      <c r="E90" s="42">
        <v>5</v>
      </c>
      <c r="F90" s="8">
        <f t="shared" si="4"/>
        <v>2</v>
      </c>
      <c r="G90" s="42">
        <v>28</v>
      </c>
    </row>
    <row r="91" spans="1:11" ht="12.2" customHeight="1" x14ac:dyDescent="0.2">
      <c r="A91" s="7" t="s">
        <v>14</v>
      </c>
      <c r="B91" s="42">
        <v>24</v>
      </c>
      <c r="C91" s="42">
        <v>7</v>
      </c>
      <c r="D91" s="42">
        <v>4</v>
      </c>
      <c r="E91" s="42">
        <v>5</v>
      </c>
      <c r="F91" s="8">
        <f t="shared" si="4"/>
        <v>0</v>
      </c>
      <c r="G91" s="42">
        <v>40</v>
      </c>
    </row>
    <row r="92" spans="1:11" ht="12.2" customHeight="1" x14ac:dyDescent="0.2">
      <c r="A92" s="7" t="s">
        <v>15</v>
      </c>
      <c r="B92" s="42">
        <v>9</v>
      </c>
      <c r="C92" s="42">
        <v>5</v>
      </c>
      <c r="D92" s="42">
        <v>3</v>
      </c>
      <c r="E92" s="42">
        <v>6</v>
      </c>
      <c r="F92" s="8">
        <f t="shared" si="4"/>
        <v>3</v>
      </c>
      <c r="G92" s="42">
        <v>26</v>
      </c>
    </row>
    <row r="93" spans="1:11" ht="12.2" customHeight="1" x14ac:dyDescent="0.2">
      <c r="A93" s="7" t="s">
        <v>16</v>
      </c>
      <c r="B93" s="42">
        <v>2</v>
      </c>
      <c r="C93" s="42">
        <v>6</v>
      </c>
      <c r="D93" s="42">
        <v>5</v>
      </c>
      <c r="E93" s="42">
        <v>4</v>
      </c>
      <c r="F93" s="8">
        <f t="shared" si="4"/>
        <v>3</v>
      </c>
      <c r="G93" s="42">
        <v>20</v>
      </c>
    </row>
    <row r="94" spans="1:11" ht="12.2" customHeight="1" x14ac:dyDescent="0.2">
      <c r="A94" s="7" t="s">
        <v>17</v>
      </c>
      <c r="B94" s="42">
        <v>15</v>
      </c>
      <c r="C94" s="42">
        <v>13</v>
      </c>
      <c r="D94" s="42">
        <v>6</v>
      </c>
      <c r="E94" s="42">
        <v>5</v>
      </c>
      <c r="F94" s="8">
        <f t="shared" si="4"/>
        <v>2</v>
      </c>
      <c r="G94" s="42">
        <v>41</v>
      </c>
    </row>
    <row r="95" spans="1:11" ht="12.2" customHeight="1" x14ac:dyDescent="0.2">
      <c r="A95" s="7"/>
      <c r="B95" s="8"/>
      <c r="C95" s="8"/>
      <c r="D95" s="8"/>
      <c r="E95" s="8"/>
      <c r="F95" s="8"/>
      <c r="G95" s="8"/>
    </row>
    <row r="96" spans="1:11" ht="12.2" customHeight="1" x14ac:dyDescent="0.2">
      <c r="A96" s="7"/>
      <c r="B96" s="8"/>
      <c r="C96" s="8"/>
      <c r="D96" s="8"/>
      <c r="E96" s="8"/>
      <c r="F96" s="8"/>
      <c r="G96" s="8"/>
    </row>
    <row r="97" spans="1:7" ht="12.2" customHeight="1" x14ac:dyDescent="0.2">
      <c r="A97" s="22" t="s">
        <v>164</v>
      </c>
      <c r="B97" s="8"/>
      <c r="C97" s="8"/>
      <c r="D97" s="8"/>
      <c r="E97" s="8"/>
      <c r="F97" s="8"/>
      <c r="G97" s="8"/>
    </row>
    <row r="98" spans="1:7" ht="12.2" customHeight="1" x14ac:dyDescent="0.2">
      <c r="A98" s="7" t="s">
        <v>18</v>
      </c>
      <c r="B98" s="42">
        <v>34</v>
      </c>
      <c r="C98" s="42">
        <v>9</v>
      </c>
      <c r="D98" s="42">
        <v>5</v>
      </c>
      <c r="E98" s="42">
        <v>8</v>
      </c>
      <c r="F98" s="8">
        <f t="shared" ref="F98:F121" si="5">G98-SUM(B98:E98)</f>
        <v>5</v>
      </c>
      <c r="G98" s="42">
        <v>61</v>
      </c>
    </row>
    <row r="99" spans="1:7" ht="12.2" customHeight="1" x14ac:dyDescent="0.2">
      <c r="A99" s="7" t="s">
        <v>19</v>
      </c>
      <c r="B99" s="42">
        <v>12</v>
      </c>
      <c r="C99" s="42">
        <v>3</v>
      </c>
      <c r="D99" s="42">
        <v>2</v>
      </c>
      <c r="E99" s="42">
        <v>4</v>
      </c>
      <c r="F99" s="8">
        <f t="shared" si="5"/>
        <v>4</v>
      </c>
      <c r="G99" s="42">
        <v>25</v>
      </c>
    </row>
    <row r="100" spans="1:7" ht="12.2" customHeight="1" x14ac:dyDescent="0.2">
      <c r="A100" s="7" t="s">
        <v>20</v>
      </c>
      <c r="B100" s="42">
        <v>18</v>
      </c>
      <c r="C100" s="42">
        <v>10</v>
      </c>
      <c r="D100" s="42">
        <v>2</v>
      </c>
      <c r="E100" s="42">
        <v>9</v>
      </c>
      <c r="F100" s="8">
        <f t="shared" si="5"/>
        <v>3</v>
      </c>
      <c r="G100" s="42">
        <v>42</v>
      </c>
    </row>
    <row r="101" spans="1:7" ht="12.2" customHeight="1" x14ac:dyDescent="0.2">
      <c r="A101" s="7" t="s">
        <v>21</v>
      </c>
      <c r="B101" s="42">
        <v>109</v>
      </c>
      <c r="C101" s="42">
        <v>1</v>
      </c>
      <c r="D101" s="42">
        <v>3</v>
      </c>
      <c r="E101" s="42">
        <v>3</v>
      </c>
      <c r="F101" s="8">
        <f t="shared" si="5"/>
        <v>6</v>
      </c>
      <c r="G101" s="42">
        <v>122</v>
      </c>
    </row>
    <row r="102" spans="1:7" ht="12.2" customHeight="1" x14ac:dyDescent="0.2">
      <c r="A102" s="7" t="s">
        <v>22</v>
      </c>
      <c r="B102" s="42">
        <v>14</v>
      </c>
      <c r="C102" s="42">
        <v>1</v>
      </c>
      <c r="D102" s="42">
        <v>2</v>
      </c>
      <c r="E102" s="42">
        <v>4</v>
      </c>
      <c r="F102" s="8">
        <f t="shared" si="5"/>
        <v>1</v>
      </c>
      <c r="G102" s="42">
        <v>22</v>
      </c>
    </row>
    <row r="103" spans="1:7" ht="12.2" customHeight="1" x14ac:dyDescent="0.2">
      <c r="A103" s="7" t="s">
        <v>24</v>
      </c>
      <c r="B103" s="42">
        <v>13</v>
      </c>
      <c r="C103" s="42">
        <v>1</v>
      </c>
      <c r="D103" s="42">
        <v>0</v>
      </c>
      <c r="E103" s="42">
        <v>1</v>
      </c>
      <c r="F103" s="8">
        <f t="shared" si="5"/>
        <v>2</v>
      </c>
      <c r="G103" s="42">
        <v>17</v>
      </c>
    </row>
    <row r="104" spans="1:7" ht="12.2" customHeight="1" x14ac:dyDescent="0.2">
      <c r="A104" s="7" t="s">
        <v>25</v>
      </c>
      <c r="B104" s="42">
        <v>21</v>
      </c>
      <c r="C104" s="42">
        <v>11</v>
      </c>
      <c r="D104" s="42">
        <v>6</v>
      </c>
      <c r="E104" s="42">
        <v>24</v>
      </c>
      <c r="F104" s="8">
        <f t="shared" si="5"/>
        <v>1</v>
      </c>
      <c r="G104" s="42">
        <v>63</v>
      </c>
    </row>
    <row r="105" spans="1:7" ht="12.2" customHeight="1" x14ac:dyDescent="0.2">
      <c r="A105" s="7" t="s">
        <v>26</v>
      </c>
      <c r="B105" s="42">
        <v>19</v>
      </c>
      <c r="C105" s="42">
        <v>4</v>
      </c>
      <c r="D105" s="42">
        <v>5</v>
      </c>
      <c r="E105" s="42">
        <v>6</v>
      </c>
      <c r="F105" s="8">
        <f t="shared" si="5"/>
        <v>3</v>
      </c>
      <c r="G105" s="42">
        <v>37</v>
      </c>
    </row>
    <row r="106" spans="1:7" ht="12.2" customHeight="1" x14ac:dyDescent="0.2">
      <c r="A106" s="7" t="s">
        <v>28</v>
      </c>
      <c r="B106" s="42">
        <v>29</v>
      </c>
      <c r="C106" s="42">
        <v>1</v>
      </c>
      <c r="D106" s="42">
        <v>2</v>
      </c>
      <c r="E106" s="42">
        <v>2</v>
      </c>
      <c r="F106" s="8">
        <f t="shared" si="5"/>
        <v>3</v>
      </c>
      <c r="G106" s="42">
        <v>37</v>
      </c>
    </row>
    <row r="107" spans="1:7" ht="12.2" customHeight="1" x14ac:dyDescent="0.2">
      <c r="A107" s="7" t="s">
        <v>29</v>
      </c>
      <c r="B107" s="42">
        <v>19</v>
      </c>
      <c r="C107" s="42">
        <v>10</v>
      </c>
      <c r="D107" s="42">
        <v>17</v>
      </c>
      <c r="E107" s="42">
        <v>44</v>
      </c>
      <c r="F107" s="8">
        <f t="shared" si="5"/>
        <v>9</v>
      </c>
      <c r="G107" s="42">
        <v>99</v>
      </c>
    </row>
    <row r="108" spans="1:7" ht="12.2" customHeight="1" x14ac:dyDescent="0.2">
      <c r="A108" s="7" t="s">
        <v>31</v>
      </c>
      <c r="B108" s="42">
        <v>42</v>
      </c>
      <c r="C108" s="42">
        <v>4</v>
      </c>
      <c r="D108" s="42">
        <v>4</v>
      </c>
      <c r="E108" s="42">
        <v>6</v>
      </c>
      <c r="F108" s="8">
        <f t="shared" si="5"/>
        <v>122</v>
      </c>
      <c r="G108" s="42">
        <v>178</v>
      </c>
    </row>
    <row r="109" spans="1:7" ht="12.2" customHeight="1" x14ac:dyDescent="0.2">
      <c r="A109" s="7" t="s">
        <v>32</v>
      </c>
      <c r="B109" s="42">
        <v>57</v>
      </c>
      <c r="C109" s="42">
        <v>24</v>
      </c>
      <c r="D109" s="42">
        <v>28</v>
      </c>
      <c r="E109" s="42">
        <v>42</v>
      </c>
      <c r="F109" s="8">
        <f t="shared" si="5"/>
        <v>17</v>
      </c>
      <c r="G109" s="42">
        <v>168</v>
      </c>
    </row>
    <row r="110" spans="1:7" ht="12.2" customHeight="1" x14ac:dyDescent="0.2">
      <c r="A110" s="7" t="s">
        <v>33</v>
      </c>
      <c r="B110" s="42">
        <v>52</v>
      </c>
      <c r="C110" s="42">
        <v>0</v>
      </c>
      <c r="D110" s="42">
        <v>0</v>
      </c>
      <c r="E110" s="42">
        <v>6</v>
      </c>
      <c r="F110" s="8">
        <f t="shared" si="5"/>
        <v>1</v>
      </c>
      <c r="G110" s="42">
        <v>59</v>
      </c>
    </row>
    <row r="111" spans="1:7" ht="12.2" customHeight="1" x14ac:dyDescent="0.2">
      <c r="A111" s="7" t="s">
        <v>35</v>
      </c>
      <c r="B111" s="42">
        <v>84</v>
      </c>
      <c r="C111" s="42">
        <v>4</v>
      </c>
      <c r="D111" s="42">
        <v>2</v>
      </c>
      <c r="E111" s="42">
        <v>12</v>
      </c>
      <c r="F111" s="8">
        <f t="shared" si="5"/>
        <v>11</v>
      </c>
      <c r="G111" s="42">
        <v>113</v>
      </c>
    </row>
    <row r="112" spans="1:7" ht="12.2" customHeight="1" x14ac:dyDescent="0.2">
      <c r="A112" s="7" t="s">
        <v>36</v>
      </c>
      <c r="B112" s="42">
        <v>0</v>
      </c>
      <c r="C112" s="42">
        <v>0</v>
      </c>
      <c r="D112" s="42">
        <v>0</v>
      </c>
      <c r="E112" s="42">
        <v>0</v>
      </c>
      <c r="F112" s="8">
        <f t="shared" si="5"/>
        <v>0</v>
      </c>
      <c r="G112" s="42">
        <v>0</v>
      </c>
    </row>
    <row r="113" spans="1:7" ht="12.2" customHeight="1" x14ac:dyDescent="0.2">
      <c r="A113" s="7" t="s">
        <v>38</v>
      </c>
      <c r="B113" s="42">
        <v>0</v>
      </c>
      <c r="C113" s="42">
        <v>0</v>
      </c>
      <c r="D113" s="42">
        <v>0</v>
      </c>
      <c r="E113" s="42">
        <v>0</v>
      </c>
      <c r="F113" s="8">
        <f t="shared" si="5"/>
        <v>0</v>
      </c>
      <c r="G113" s="42">
        <v>0</v>
      </c>
    </row>
    <row r="114" spans="1:7" ht="12.2" customHeight="1" x14ac:dyDescent="0.2">
      <c r="A114" s="7" t="s">
        <v>39</v>
      </c>
      <c r="B114" s="42">
        <v>6</v>
      </c>
      <c r="C114" s="42">
        <v>3</v>
      </c>
      <c r="D114" s="42">
        <v>2</v>
      </c>
      <c r="E114" s="42">
        <v>10</v>
      </c>
      <c r="F114" s="8">
        <f t="shared" si="5"/>
        <v>1</v>
      </c>
      <c r="G114" s="42">
        <v>22</v>
      </c>
    </row>
    <row r="115" spans="1:7" ht="12.2" customHeight="1" x14ac:dyDescent="0.2">
      <c r="A115" s="7" t="s">
        <v>40</v>
      </c>
      <c r="B115" s="42">
        <v>25</v>
      </c>
      <c r="C115" s="42">
        <v>6</v>
      </c>
      <c r="D115" s="42">
        <v>1</v>
      </c>
      <c r="E115" s="42">
        <v>6</v>
      </c>
      <c r="F115" s="8">
        <f t="shared" si="5"/>
        <v>1</v>
      </c>
      <c r="G115" s="42">
        <v>39</v>
      </c>
    </row>
    <row r="116" spans="1:7" ht="12" customHeight="1" x14ac:dyDescent="0.2">
      <c r="A116" s="7" t="s">
        <v>42</v>
      </c>
      <c r="B116" s="42">
        <v>52</v>
      </c>
      <c r="C116" s="42">
        <v>2</v>
      </c>
      <c r="D116" s="42">
        <v>2</v>
      </c>
      <c r="E116" s="42">
        <v>5</v>
      </c>
      <c r="F116" s="8">
        <f t="shared" si="5"/>
        <v>1</v>
      </c>
      <c r="G116" s="42">
        <v>62</v>
      </c>
    </row>
    <row r="117" spans="1:7" ht="12" customHeight="1" x14ac:dyDescent="0.2">
      <c r="A117" s="7" t="s">
        <v>43</v>
      </c>
      <c r="B117" s="42">
        <v>71</v>
      </c>
      <c r="C117" s="42">
        <v>1</v>
      </c>
      <c r="D117" s="42">
        <v>1</v>
      </c>
      <c r="E117" s="42">
        <v>5</v>
      </c>
      <c r="F117" s="8">
        <f t="shared" si="5"/>
        <v>1</v>
      </c>
      <c r="G117" s="42">
        <v>79</v>
      </c>
    </row>
    <row r="118" spans="1:7" ht="12.2" customHeight="1" x14ac:dyDescent="0.2">
      <c r="A118" s="7" t="s">
        <v>45</v>
      </c>
      <c r="B118" s="42">
        <v>19</v>
      </c>
      <c r="C118" s="42">
        <v>21</v>
      </c>
      <c r="D118" s="42">
        <v>36</v>
      </c>
      <c r="E118" s="42">
        <v>45</v>
      </c>
      <c r="F118" s="8">
        <f t="shared" si="5"/>
        <v>12</v>
      </c>
      <c r="G118" s="42">
        <v>133</v>
      </c>
    </row>
    <row r="119" spans="1:7" ht="12.2" customHeight="1" x14ac:dyDescent="0.2">
      <c r="A119" s="7" t="s">
        <v>46</v>
      </c>
      <c r="B119" s="42">
        <v>75</v>
      </c>
      <c r="C119" s="42">
        <v>1</v>
      </c>
      <c r="D119" s="42">
        <v>1</v>
      </c>
      <c r="E119" s="42">
        <v>5</v>
      </c>
      <c r="F119" s="8">
        <f t="shared" si="5"/>
        <v>2</v>
      </c>
      <c r="G119" s="42">
        <v>84</v>
      </c>
    </row>
    <row r="120" spans="1:7" ht="12.2" customHeight="1" x14ac:dyDescent="0.2">
      <c r="A120" s="7" t="s">
        <v>47</v>
      </c>
      <c r="B120" s="42">
        <v>70</v>
      </c>
      <c r="C120" s="42">
        <v>5</v>
      </c>
      <c r="D120" s="42">
        <v>0</v>
      </c>
      <c r="E120" s="42">
        <v>1</v>
      </c>
      <c r="F120" s="8">
        <f t="shared" si="5"/>
        <v>4</v>
      </c>
      <c r="G120" s="42">
        <v>80</v>
      </c>
    </row>
    <row r="121" spans="1:7" ht="12.2" customHeight="1" x14ac:dyDescent="0.2">
      <c r="A121" s="7" t="s">
        <v>114</v>
      </c>
      <c r="B121" s="42">
        <v>57</v>
      </c>
      <c r="C121" s="42">
        <v>3</v>
      </c>
      <c r="D121" s="42">
        <v>2</v>
      </c>
      <c r="E121" s="42">
        <v>2</v>
      </c>
      <c r="F121" s="8">
        <f t="shared" si="5"/>
        <v>3</v>
      </c>
      <c r="G121" s="42">
        <v>67</v>
      </c>
    </row>
    <row r="122" spans="1:7" x14ac:dyDescent="0.2">
      <c r="A122" s="9" t="s">
        <v>6</v>
      </c>
      <c r="B122" s="10">
        <f t="shared" ref="B122:G122" si="6">SUM(B87:B121)</f>
        <v>1032</v>
      </c>
      <c r="C122" s="10">
        <f t="shared" si="6"/>
        <v>172</v>
      </c>
      <c r="D122" s="10">
        <f t="shared" si="6"/>
        <v>164</v>
      </c>
      <c r="E122" s="10">
        <f t="shared" si="6"/>
        <v>292</v>
      </c>
      <c r="F122" s="10">
        <f t="shared" si="6"/>
        <v>236</v>
      </c>
      <c r="G122" s="10">
        <f t="shared" si="6"/>
        <v>1896</v>
      </c>
    </row>
    <row r="123" spans="1:7" x14ac:dyDescent="0.2">
      <c r="A123" s="9"/>
      <c r="B123" s="21"/>
      <c r="C123" s="21"/>
      <c r="D123" s="21"/>
      <c r="E123" s="21"/>
      <c r="F123" s="21"/>
      <c r="G123" s="21"/>
    </row>
    <row r="124" spans="1:7" ht="15" customHeight="1" x14ac:dyDescent="0.25">
      <c r="A124" s="6" t="s">
        <v>56</v>
      </c>
      <c r="B124" s="8"/>
      <c r="C124" s="8"/>
      <c r="D124" s="8"/>
      <c r="E124" s="8"/>
      <c r="F124" s="8"/>
      <c r="G124" s="8"/>
    </row>
    <row r="125" spans="1:7" ht="12.75" customHeight="1" x14ac:dyDescent="0.2">
      <c r="A125" s="7" t="s">
        <v>9</v>
      </c>
      <c r="B125" s="42">
        <v>25</v>
      </c>
      <c r="C125" s="42">
        <v>30</v>
      </c>
      <c r="D125" s="42">
        <v>44</v>
      </c>
      <c r="E125" s="42">
        <v>53</v>
      </c>
      <c r="F125" s="8">
        <f t="shared" ref="F125:F140" si="7">G125-SUM(B125:E125)</f>
        <v>19</v>
      </c>
      <c r="G125" s="42">
        <v>171</v>
      </c>
    </row>
    <row r="126" spans="1:7" ht="12.75" customHeight="1" x14ac:dyDescent="0.2">
      <c r="A126" s="7" t="s">
        <v>12</v>
      </c>
      <c r="B126" s="42">
        <v>215</v>
      </c>
      <c r="C126" s="42">
        <v>16</v>
      </c>
      <c r="D126" s="42">
        <v>9</v>
      </c>
      <c r="E126" s="42">
        <v>25</v>
      </c>
      <c r="F126" s="8">
        <f t="shared" si="7"/>
        <v>13</v>
      </c>
      <c r="G126" s="42">
        <v>278</v>
      </c>
    </row>
    <row r="127" spans="1:7" ht="12.75" customHeight="1" x14ac:dyDescent="0.2">
      <c r="A127" s="7" t="s">
        <v>13</v>
      </c>
      <c r="B127" s="42">
        <v>8</v>
      </c>
      <c r="C127" s="42">
        <v>6</v>
      </c>
      <c r="D127" s="42">
        <v>3</v>
      </c>
      <c r="E127" s="42">
        <v>14</v>
      </c>
      <c r="F127" s="8">
        <f t="shared" si="7"/>
        <v>4</v>
      </c>
      <c r="G127" s="42">
        <v>35</v>
      </c>
    </row>
    <row r="128" spans="1:7" ht="12.75" customHeight="1" x14ac:dyDescent="0.2">
      <c r="A128" s="7" t="s">
        <v>14</v>
      </c>
      <c r="B128" s="42">
        <v>15</v>
      </c>
      <c r="C128" s="42">
        <v>13</v>
      </c>
      <c r="D128" s="42">
        <v>9</v>
      </c>
      <c r="E128" s="42">
        <v>26</v>
      </c>
      <c r="F128" s="8">
        <f t="shared" si="7"/>
        <v>8</v>
      </c>
      <c r="G128" s="42">
        <v>71</v>
      </c>
    </row>
    <row r="129" spans="1:7" ht="12.75" customHeight="1" x14ac:dyDescent="0.2">
      <c r="A129" s="7" t="s">
        <v>15</v>
      </c>
      <c r="B129" s="42">
        <v>10</v>
      </c>
      <c r="C129" s="42">
        <v>30</v>
      </c>
      <c r="D129" s="42">
        <v>11</v>
      </c>
      <c r="E129" s="42">
        <v>24</v>
      </c>
      <c r="F129" s="8">
        <f t="shared" si="7"/>
        <v>8</v>
      </c>
      <c r="G129" s="42">
        <v>83</v>
      </c>
    </row>
    <row r="130" spans="1:7" ht="12.75" customHeight="1" x14ac:dyDescent="0.2">
      <c r="A130" s="7" t="s">
        <v>16</v>
      </c>
      <c r="B130" s="42">
        <v>45</v>
      </c>
      <c r="C130" s="42">
        <v>41</v>
      </c>
      <c r="D130" s="42">
        <v>35</v>
      </c>
      <c r="E130" s="42">
        <v>80</v>
      </c>
      <c r="F130" s="8">
        <f t="shared" si="7"/>
        <v>18</v>
      </c>
      <c r="G130" s="42">
        <v>219</v>
      </c>
    </row>
    <row r="131" spans="1:7" ht="12.75" customHeight="1" x14ac:dyDescent="0.2">
      <c r="A131" s="7" t="s">
        <v>17</v>
      </c>
      <c r="B131" s="42">
        <v>30</v>
      </c>
      <c r="C131" s="42">
        <v>28</v>
      </c>
      <c r="D131" s="42">
        <v>23</v>
      </c>
      <c r="E131" s="42">
        <v>51</v>
      </c>
      <c r="F131" s="8">
        <f t="shared" si="7"/>
        <v>14</v>
      </c>
      <c r="G131" s="42">
        <v>146</v>
      </c>
    </row>
    <row r="132" spans="1:7" ht="12.75" customHeight="1" x14ac:dyDescent="0.2">
      <c r="A132" s="7" t="s">
        <v>20</v>
      </c>
      <c r="B132" s="42">
        <v>21</v>
      </c>
      <c r="C132" s="42">
        <v>23</v>
      </c>
      <c r="D132" s="42">
        <v>39</v>
      </c>
      <c r="E132" s="42">
        <v>31</v>
      </c>
      <c r="F132" s="8">
        <f t="shared" si="7"/>
        <v>8</v>
      </c>
      <c r="G132" s="42">
        <v>122</v>
      </c>
    </row>
    <row r="133" spans="1:7" ht="12" customHeight="1" x14ac:dyDescent="0.2">
      <c r="A133" s="7" t="s">
        <v>22</v>
      </c>
      <c r="B133" s="42">
        <v>120</v>
      </c>
      <c r="C133" s="42">
        <v>6</v>
      </c>
      <c r="D133" s="42">
        <v>1</v>
      </c>
      <c r="E133" s="42">
        <v>10</v>
      </c>
      <c r="F133" s="8">
        <f t="shared" si="7"/>
        <v>9</v>
      </c>
      <c r="G133" s="42">
        <v>146</v>
      </c>
    </row>
    <row r="134" spans="1:7" ht="12" customHeight="1" x14ac:dyDescent="0.2">
      <c r="A134" s="7" t="s">
        <v>25</v>
      </c>
      <c r="B134" s="42">
        <v>158</v>
      </c>
      <c r="C134" s="42">
        <v>3</v>
      </c>
      <c r="D134" s="42">
        <v>3</v>
      </c>
      <c r="E134" s="42">
        <v>10</v>
      </c>
      <c r="F134" s="8">
        <f t="shared" si="7"/>
        <v>13</v>
      </c>
      <c r="G134" s="42">
        <v>187</v>
      </c>
    </row>
    <row r="135" spans="1:7" ht="12" customHeight="1" x14ac:dyDescent="0.2">
      <c r="A135" s="7" t="s">
        <v>26</v>
      </c>
      <c r="B135" s="42">
        <v>15</v>
      </c>
      <c r="C135" s="42">
        <v>6</v>
      </c>
      <c r="D135" s="42">
        <v>7</v>
      </c>
      <c r="E135" s="42">
        <v>3</v>
      </c>
      <c r="F135" s="8">
        <f t="shared" si="7"/>
        <v>0</v>
      </c>
      <c r="G135" s="42">
        <v>31</v>
      </c>
    </row>
    <row r="136" spans="1:7" ht="12" customHeight="1" x14ac:dyDescent="0.2">
      <c r="A136" s="7" t="s">
        <v>27</v>
      </c>
      <c r="B136" s="42">
        <v>188</v>
      </c>
      <c r="C136" s="42">
        <v>18</v>
      </c>
      <c r="D136" s="42">
        <v>7</v>
      </c>
      <c r="E136" s="42">
        <v>31</v>
      </c>
      <c r="F136" s="8">
        <f t="shared" si="7"/>
        <v>13</v>
      </c>
      <c r="G136" s="42">
        <v>257</v>
      </c>
    </row>
    <row r="137" spans="1:7" ht="12" customHeight="1" x14ac:dyDescent="0.2">
      <c r="A137" s="7" t="s">
        <v>29</v>
      </c>
      <c r="B137" s="42">
        <v>323</v>
      </c>
      <c r="C137" s="42">
        <v>11</v>
      </c>
      <c r="D137" s="42">
        <v>11</v>
      </c>
      <c r="E137" s="42">
        <v>20</v>
      </c>
      <c r="F137" s="8">
        <f t="shared" si="7"/>
        <v>8</v>
      </c>
      <c r="G137" s="42">
        <v>373</v>
      </c>
    </row>
    <row r="138" spans="1:7" ht="12" customHeight="1" x14ac:dyDescent="0.2">
      <c r="A138" s="7" t="s">
        <v>30</v>
      </c>
      <c r="B138" s="42">
        <v>40</v>
      </c>
      <c r="C138" s="42">
        <v>6</v>
      </c>
      <c r="D138" s="42">
        <v>4</v>
      </c>
      <c r="E138" s="42">
        <v>10</v>
      </c>
      <c r="F138" s="8">
        <f t="shared" si="7"/>
        <v>5</v>
      </c>
      <c r="G138" s="42">
        <v>65</v>
      </c>
    </row>
    <row r="139" spans="1:7" ht="12" customHeight="1" x14ac:dyDescent="0.2">
      <c r="A139" s="7" t="s">
        <v>32</v>
      </c>
      <c r="B139" s="42">
        <v>47</v>
      </c>
      <c r="C139" s="42">
        <v>3</v>
      </c>
      <c r="D139" s="42">
        <v>5</v>
      </c>
      <c r="E139" s="42">
        <v>8</v>
      </c>
      <c r="F139" s="8">
        <f t="shared" si="7"/>
        <v>9</v>
      </c>
      <c r="G139" s="42">
        <v>72</v>
      </c>
    </row>
    <row r="140" spans="1:7" ht="12" customHeight="1" x14ac:dyDescent="0.2">
      <c r="A140" s="7" t="s">
        <v>33</v>
      </c>
      <c r="B140" s="42">
        <v>14</v>
      </c>
      <c r="C140" s="42">
        <v>17</v>
      </c>
      <c r="D140" s="42">
        <v>12</v>
      </c>
      <c r="E140" s="42">
        <v>12</v>
      </c>
      <c r="F140" s="8">
        <f t="shared" si="7"/>
        <v>5</v>
      </c>
      <c r="G140" s="42">
        <v>60</v>
      </c>
    </row>
    <row r="141" spans="1:7" ht="11.45" customHeight="1" x14ac:dyDescent="0.2">
      <c r="A141" s="9" t="s">
        <v>6</v>
      </c>
      <c r="B141" s="24">
        <f t="shared" ref="B141:G141" si="8">SUM(B125:B140)</f>
        <v>1274</v>
      </c>
      <c r="C141" s="24">
        <f t="shared" si="8"/>
        <v>257</v>
      </c>
      <c r="D141" s="24">
        <f t="shared" si="8"/>
        <v>223</v>
      </c>
      <c r="E141" s="24">
        <f t="shared" si="8"/>
        <v>408</v>
      </c>
      <c r="F141" s="24">
        <f t="shared" si="8"/>
        <v>154</v>
      </c>
      <c r="G141" s="24">
        <f t="shared" si="8"/>
        <v>2316</v>
      </c>
    </row>
    <row r="142" spans="1:7" ht="12.75" customHeight="1" x14ac:dyDescent="0.2">
      <c r="B142" s="8"/>
      <c r="C142" s="8"/>
      <c r="D142" s="8"/>
      <c r="E142" s="8"/>
      <c r="F142" s="8"/>
      <c r="G142" s="8"/>
    </row>
    <row r="143" spans="1:7" ht="12.75" customHeight="1" x14ac:dyDescent="0.2">
      <c r="B143" s="8"/>
      <c r="C143" s="8"/>
      <c r="D143" s="8"/>
      <c r="E143" s="8"/>
      <c r="F143" s="8"/>
      <c r="G143" s="8"/>
    </row>
    <row r="144" spans="1:7" ht="12.75" customHeight="1" x14ac:dyDescent="0.2">
      <c r="B144" s="8"/>
      <c r="C144" s="8"/>
      <c r="D144" s="8"/>
      <c r="E144" s="8"/>
      <c r="F144" s="8"/>
      <c r="G144" s="8"/>
    </row>
    <row r="145" spans="1:7" ht="12.75" customHeight="1" x14ac:dyDescent="0.2">
      <c r="B145" s="8"/>
      <c r="C145" s="8"/>
      <c r="D145" s="8"/>
      <c r="E145" s="8"/>
      <c r="F145" s="8"/>
      <c r="G145" s="8"/>
    </row>
    <row r="146" spans="1:7" s="13" customFormat="1" ht="12.95" customHeight="1" x14ac:dyDescent="0.25">
      <c r="A146" s="12" t="s">
        <v>57</v>
      </c>
    </row>
    <row r="147" spans="1:7" ht="12" customHeight="1" x14ac:dyDescent="0.2">
      <c r="A147" s="7" t="s">
        <v>9</v>
      </c>
      <c r="B147" s="42">
        <v>149</v>
      </c>
      <c r="C147" s="42">
        <v>3</v>
      </c>
      <c r="D147" s="42">
        <v>0</v>
      </c>
      <c r="E147" s="42">
        <v>4</v>
      </c>
      <c r="F147" s="8">
        <f t="shared" ref="F147:F182" si="9">G147-SUM(B147:E147)</f>
        <v>8</v>
      </c>
      <c r="G147" s="42">
        <v>164</v>
      </c>
    </row>
    <row r="148" spans="1:7" ht="12" customHeight="1" x14ac:dyDescent="0.2">
      <c r="A148" s="7" t="s">
        <v>10</v>
      </c>
      <c r="B148" s="42">
        <v>137</v>
      </c>
      <c r="C148" s="42">
        <v>5</v>
      </c>
      <c r="D148" s="42">
        <v>1</v>
      </c>
      <c r="E148" s="42">
        <v>2</v>
      </c>
      <c r="F148" s="8">
        <f t="shared" si="9"/>
        <v>2</v>
      </c>
      <c r="G148" s="42">
        <v>147</v>
      </c>
    </row>
    <row r="149" spans="1:7" ht="12" customHeight="1" x14ac:dyDescent="0.2">
      <c r="A149" s="7" t="s">
        <v>11</v>
      </c>
      <c r="B149" s="42">
        <v>93</v>
      </c>
      <c r="C149" s="42">
        <v>2</v>
      </c>
      <c r="D149" s="42">
        <v>2</v>
      </c>
      <c r="E149" s="42">
        <v>3</v>
      </c>
      <c r="F149" s="8">
        <f t="shared" si="9"/>
        <v>2</v>
      </c>
      <c r="G149" s="42">
        <v>102</v>
      </c>
    </row>
    <row r="150" spans="1:7" ht="12" customHeight="1" x14ac:dyDescent="0.2">
      <c r="A150" s="7" t="s">
        <v>12</v>
      </c>
      <c r="B150" s="42">
        <v>79</v>
      </c>
      <c r="C150" s="42">
        <v>3</v>
      </c>
      <c r="D150" s="42">
        <v>3</v>
      </c>
      <c r="E150" s="42">
        <v>3</v>
      </c>
      <c r="F150" s="8">
        <f t="shared" si="9"/>
        <v>2</v>
      </c>
      <c r="G150" s="42">
        <v>90</v>
      </c>
    </row>
    <row r="151" spans="1:7" ht="12" customHeight="1" x14ac:dyDescent="0.2">
      <c r="A151" s="7" t="s">
        <v>13</v>
      </c>
      <c r="B151" s="42">
        <v>82</v>
      </c>
      <c r="C151" s="42">
        <v>2</v>
      </c>
      <c r="D151" s="42">
        <v>1</v>
      </c>
      <c r="E151" s="42">
        <v>3</v>
      </c>
      <c r="F151" s="8">
        <f t="shared" si="9"/>
        <v>4</v>
      </c>
      <c r="G151" s="42">
        <v>92</v>
      </c>
    </row>
    <row r="152" spans="1:7" ht="12" customHeight="1" x14ac:dyDescent="0.2">
      <c r="A152" s="7" t="s">
        <v>14</v>
      </c>
      <c r="B152" s="42">
        <v>61</v>
      </c>
      <c r="C152" s="42">
        <v>3</v>
      </c>
      <c r="D152" s="42">
        <v>0</v>
      </c>
      <c r="E152" s="42">
        <v>6</v>
      </c>
      <c r="F152" s="8">
        <f t="shared" si="9"/>
        <v>3</v>
      </c>
      <c r="G152" s="42">
        <v>73</v>
      </c>
    </row>
    <row r="153" spans="1:7" ht="12" customHeight="1" x14ac:dyDescent="0.2">
      <c r="A153" s="7" t="s">
        <v>16</v>
      </c>
      <c r="B153" s="42">
        <v>328</v>
      </c>
      <c r="C153" s="42">
        <v>10</v>
      </c>
      <c r="D153" s="42">
        <v>9</v>
      </c>
      <c r="E153" s="42">
        <v>12</v>
      </c>
      <c r="F153" s="8">
        <f t="shared" si="9"/>
        <v>15</v>
      </c>
      <c r="G153" s="42">
        <v>374</v>
      </c>
    </row>
    <row r="154" spans="1:7" ht="12" customHeight="1" x14ac:dyDescent="0.2">
      <c r="A154" s="7" t="s">
        <v>17</v>
      </c>
      <c r="B154" s="42">
        <v>107</v>
      </c>
      <c r="C154" s="42">
        <v>0</v>
      </c>
      <c r="D154" s="42">
        <v>2</v>
      </c>
      <c r="E154" s="42">
        <v>2</v>
      </c>
      <c r="F154" s="8">
        <f t="shared" si="9"/>
        <v>1</v>
      </c>
      <c r="G154" s="42">
        <v>112</v>
      </c>
    </row>
    <row r="155" spans="1:7" ht="12" customHeight="1" x14ac:dyDescent="0.2">
      <c r="A155" s="7" t="s">
        <v>18</v>
      </c>
      <c r="B155" s="42">
        <v>80</v>
      </c>
      <c r="C155" s="42">
        <v>2</v>
      </c>
      <c r="D155" s="42">
        <v>0</v>
      </c>
      <c r="E155" s="42">
        <v>4</v>
      </c>
      <c r="F155" s="8">
        <f t="shared" si="9"/>
        <v>7</v>
      </c>
      <c r="G155" s="42">
        <v>93</v>
      </c>
    </row>
    <row r="156" spans="1:7" ht="12" customHeight="1" x14ac:dyDescent="0.2">
      <c r="A156" s="7" t="s">
        <v>19</v>
      </c>
      <c r="B156" s="42">
        <v>47</v>
      </c>
      <c r="C156" s="42">
        <v>1</v>
      </c>
      <c r="D156" s="42">
        <v>0</v>
      </c>
      <c r="E156" s="42">
        <v>2</v>
      </c>
      <c r="F156" s="8">
        <f t="shared" si="9"/>
        <v>4</v>
      </c>
      <c r="G156" s="42">
        <v>54</v>
      </c>
    </row>
    <row r="157" spans="1:7" ht="12.75" customHeight="1" x14ac:dyDescent="0.2">
      <c r="A157" s="7" t="s">
        <v>20</v>
      </c>
      <c r="B157" s="42">
        <v>65</v>
      </c>
      <c r="C157" s="42">
        <v>1</v>
      </c>
      <c r="D157" s="42">
        <v>0</v>
      </c>
      <c r="E157" s="42">
        <v>0</v>
      </c>
      <c r="F157" s="8">
        <f t="shared" si="9"/>
        <v>6</v>
      </c>
      <c r="G157" s="42">
        <v>72</v>
      </c>
    </row>
    <row r="158" spans="1:7" ht="12.75" customHeight="1" x14ac:dyDescent="0.2">
      <c r="A158" s="7" t="s">
        <v>21</v>
      </c>
      <c r="B158" s="42">
        <v>50</v>
      </c>
      <c r="C158" s="42">
        <v>4</v>
      </c>
      <c r="D158" s="42">
        <v>0</v>
      </c>
      <c r="E158" s="42">
        <v>1</v>
      </c>
      <c r="F158" s="8">
        <f t="shared" si="9"/>
        <v>2</v>
      </c>
      <c r="G158" s="42">
        <v>57</v>
      </c>
    </row>
    <row r="159" spans="1:7" ht="12.75" customHeight="1" x14ac:dyDescent="0.2">
      <c r="A159" s="7" t="s">
        <v>22</v>
      </c>
      <c r="B159" s="42">
        <v>119</v>
      </c>
      <c r="C159" s="42">
        <v>2</v>
      </c>
      <c r="D159" s="42">
        <v>0</v>
      </c>
      <c r="E159" s="42">
        <v>2</v>
      </c>
      <c r="F159" s="8">
        <f t="shared" si="9"/>
        <v>2</v>
      </c>
      <c r="G159" s="42">
        <v>125</v>
      </c>
    </row>
    <row r="160" spans="1:7" ht="12.75" customHeight="1" x14ac:dyDescent="0.2">
      <c r="A160" s="7" t="s">
        <v>23</v>
      </c>
      <c r="B160" s="42">
        <v>66</v>
      </c>
      <c r="C160" s="42">
        <v>0</v>
      </c>
      <c r="D160" s="42">
        <v>2</v>
      </c>
      <c r="E160" s="42">
        <v>6</v>
      </c>
      <c r="F160" s="8">
        <f t="shared" si="9"/>
        <v>5</v>
      </c>
      <c r="G160" s="42">
        <v>79</v>
      </c>
    </row>
    <row r="161" spans="1:7" ht="12.75" customHeight="1" x14ac:dyDescent="0.2">
      <c r="A161" s="7" t="s">
        <v>24</v>
      </c>
      <c r="B161" s="42">
        <v>117</v>
      </c>
      <c r="C161" s="42">
        <v>1</v>
      </c>
      <c r="D161" s="42">
        <v>4</v>
      </c>
      <c r="E161" s="42">
        <v>6</v>
      </c>
      <c r="F161" s="8">
        <f t="shared" si="9"/>
        <v>9</v>
      </c>
      <c r="G161" s="42">
        <v>137</v>
      </c>
    </row>
    <row r="162" spans="1:7" ht="12.75" customHeight="1" x14ac:dyDescent="0.2">
      <c r="A162" s="7" t="s">
        <v>25</v>
      </c>
      <c r="B162" s="42">
        <v>216</v>
      </c>
      <c r="C162" s="42">
        <v>7</v>
      </c>
      <c r="D162" s="42">
        <v>8</v>
      </c>
      <c r="E162" s="42">
        <v>13</v>
      </c>
      <c r="F162" s="8">
        <f t="shared" si="9"/>
        <v>27</v>
      </c>
      <c r="G162" s="42">
        <v>271</v>
      </c>
    </row>
    <row r="163" spans="1:7" ht="12.75" customHeight="1" x14ac:dyDescent="0.2">
      <c r="A163" s="7" t="s">
        <v>26</v>
      </c>
      <c r="B163" s="42">
        <v>120</v>
      </c>
      <c r="C163" s="42">
        <v>3</v>
      </c>
      <c r="D163" s="42">
        <v>2</v>
      </c>
      <c r="E163" s="42">
        <v>5</v>
      </c>
      <c r="F163" s="8">
        <f t="shared" si="9"/>
        <v>4</v>
      </c>
      <c r="G163" s="42">
        <v>134</v>
      </c>
    </row>
    <row r="164" spans="1:7" ht="12.75" customHeight="1" x14ac:dyDescent="0.2">
      <c r="A164" s="7" t="s">
        <v>27</v>
      </c>
      <c r="B164" s="42">
        <v>111</v>
      </c>
      <c r="C164" s="42">
        <v>2</v>
      </c>
      <c r="D164" s="42">
        <v>2</v>
      </c>
      <c r="E164" s="42">
        <v>6</v>
      </c>
      <c r="F164" s="8">
        <f t="shared" si="9"/>
        <v>5</v>
      </c>
      <c r="G164" s="42">
        <v>126</v>
      </c>
    </row>
    <row r="165" spans="1:7" ht="12.75" customHeight="1" x14ac:dyDescent="0.2">
      <c r="A165" s="7" t="s">
        <v>28</v>
      </c>
      <c r="B165" s="42">
        <v>117</v>
      </c>
      <c r="C165" s="42">
        <v>4</v>
      </c>
      <c r="D165" s="42">
        <v>1</v>
      </c>
      <c r="E165" s="42">
        <v>7</v>
      </c>
      <c r="F165" s="8">
        <f t="shared" si="9"/>
        <v>3</v>
      </c>
      <c r="G165" s="42">
        <v>132</v>
      </c>
    </row>
    <row r="166" spans="1:7" ht="12.75" customHeight="1" x14ac:dyDescent="0.2">
      <c r="A166" s="7" t="s">
        <v>29</v>
      </c>
      <c r="B166" s="42">
        <v>73</v>
      </c>
      <c r="C166" s="42">
        <v>0</v>
      </c>
      <c r="D166" s="42">
        <v>1</v>
      </c>
      <c r="E166" s="42">
        <v>3</v>
      </c>
      <c r="F166" s="8">
        <f t="shared" si="9"/>
        <v>3</v>
      </c>
      <c r="G166" s="42">
        <v>80</v>
      </c>
    </row>
    <row r="167" spans="1:7" ht="12.75" customHeight="1" x14ac:dyDescent="0.2">
      <c r="A167" s="7" t="s">
        <v>30</v>
      </c>
      <c r="B167" s="42">
        <v>110</v>
      </c>
      <c r="C167" s="42">
        <v>3</v>
      </c>
      <c r="D167" s="42">
        <v>0</v>
      </c>
      <c r="E167" s="42">
        <v>8</v>
      </c>
      <c r="F167" s="8">
        <f t="shared" si="9"/>
        <v>16</v>
      </c>
      <c r="G167" s="42">
        <v>137</v>
      </c>
    </row>
    <row r="168" spans="1:7" ht="12.75" customHeight="1" x14ac:dyDescent="0.2">
      <c r="A168" s="7" t="s">
        <v>31</v>
      </c>
      <c r="B168" s="42">
        <v>72</v>
      </c>
      <c r="C168" s="42">
        <v>1</v>
      </c>
      <c r="D168" s="42">
        <v>0</v>
      </c>
      <c r="E168" s="42">
        <v>4</v>
      </c>
      <c r="F168" s="8">
        <f t="shared" si="9"/>
        <v>3</v>
      </c>
      <c r="G168" s="42">
        <v>80</v>
      </c>
    </row>
    <row r="169" spans="1:7" ht="12.75" customHeight="1" x14ac:dyDescent="0.2">
      <c r="A169" s="7" t="s">
        <v>32</v>
      </c>
      <c r="B169" s="42">
        <v>66</v>
      </c>
      <c r="C169" s="42">
        <v>1</v>
      </c>
      <c r="D169" s="42">
        <v>1</v>
      </c>
      <c r="E169" s="42">
        <v>5</v>
      </c>
      <c r="F169" s="8">
        <f t="shared" si="9"/>
        <v>3</v>
      </c>
      <c r="G169" s="42">
        <v>76</v>
      </c>
    </row>
    <row r="170" spans="1:7" ht="12.75" customHeight="1" x14ac:dyDescent="0.2">
      <c r="A170" s="7" t="s">
        <v>33</v>
      </c>
      <c r="B170" s="42">
        <v>90</v>
      </c>
      <c r="C170" s="42">
        <v>1</v>
      </c>
      <c r="D170" s="42">
        <v>1</v>
      </c>
      <c r="E170" s="42">
        <v>3</v>
      </c>
      <c r="F170" s="8">
        <f t="shared" si="9"/>
        <v>3</v>
      </c>
      <c r="G170" s="42">
        <v>98</v>
      </c>
    </row>
    <row r="171" spans="1:7" ht="12.75" customHeight="1" x14ac:dyDescent="0.2">
      <c r="A171" s="7" t="s">
        <v>34</v>
      </c>
      <c r="B171" s="42">
        <v>109</v>
      </c>
      <c r="C171" s="42">
        <v>0</v>
      </c>
      <c r="D171" s="42">
        <v>1</v>
      </c>
      <c r="E171" s="42">
        <v>5</v>
      </c>
      <c r="F171" s="8">
        <f t="shared" si="9"/>
        <v>1</v>
      </c>
      <c r="G171" s="42">
        <v>116</v>
      </c>
    </row>
    <row r="172" spans="1:7" ht="12.75" customHeight="1" x14ac:dyDescent="0.2">
      <c r="A172" s="7" t="s">
        <v>36</v>
      </c>
      <c r="B172" s="42">
        <v>104</v>
      </c>
      <c r="C172" s="42">
        <v>0</v>
      </c>
      <c r="D172" s="42">
        <v>1</v>
      </c>
      <c r="E172" s="42">
        <v>5</v>
      </c>
      <c r="F172" s="8">
        <f t="shared" si="9"/>
        <v>8</v>
      </c>
      <c r="G172" s="42">
        <v>118</v>
      </c>
    </row>
    <row r="173" spans="1:7" ht="12.75" customHeight="1" x14ac:dyDescent="0.2">
      <c r="A173" s="7" t="s">
        <v>37</v>
      </c>
      <c r="B173" s="42">
        <v>87</v>
      </c>
      <c r="C173" s="42">
        <v>2</v>
      </c>
      <c r="D173" s="42">
        <v>7</v>
      </c>
      <c r="E173" s="42">
        <v>4</v>
      </c>
      <c r="F173" s="8">
        <f t="shared" si="9"/>
        <v>7</v>
      </c>
      <c r="G173" s="42">
        <v>107</v>
      </c>
    </row>
    <row r="174" spans="1:7" ht="12.75" customHeight="1" x14ac:dyDescent="0.2">
      <c r="A174" s="7" t="s">
        <v>38</v>
      </c>
      <c r="B174" s="42">
        <v>81</v>
      </c>
      <c r="C174" s="42">
        <v>1</v>
      </c>
      <c r="D174" s="42">
        <v>0</v>
      </c>
      <c r="E174" s="42">
        <v>3</v>
      </c>
      <c r="F174" s="8">
        <f t="shared" si="9"/>
        <v>3</v>
      </c>
      <c r="G174" s="42">
        <v>88</v>
      </c>
    </row>
    <row r="175" spans="1:7" ht="12.75" customHeight="1" x14ac:dyDescent="0.2">
      <c r="A175" s="7" t="s">
        <v>39</v>
      </c>
      <c r="B175" s="42">
        <v>81</v>
      </c>
      <c r="C175" s="42">
        <v>0</v>
      </c>
      <c r="D175" s="42">
        <v>0</v>
      </c>
      <c r="E175" s="42">
        <v>2</v>
      </c>
      <c r="F175" s="8">
        <f t="shared" si="9"/>
        <v>5</v>
      </c>
      <c r="G175" s="42">
        <v>88</v>
      </c>
    </row>
    <row r="176" spans="1:7" ht="12.75" customHeight="1" x14ac:dyDescent="0.2">
      <c r="A176" s="7" t="s">
        <v>40</v>
      </c>
      <c r="B176" s="42">
        <v>70</v>
      </c>
      <c r="C176" s="42">
        <v>3</v>
      </c>
      <c r="D176" s="42">
        <v>0</v>
      </c>
      <c r="E176" s="42">
        <v>2</v>
      </c>
      <c r="F176" s="8">
        <f t="shared" si="9"/>
        <v>1</v>
      </c>
      <c r="G176" s="42">
        <v>76</v>
      </c>
    </row>
    <row r="177" spans="1:8" ht="12.75" customHeight="1" x14ac:dyDescent="0.2">
      <c r="A177" s="7" t="s">
        <v>42</v>
      </c>
      <c r="B177" s="42">
        <v>91</v>
      </c>
      <c r="C177" s="42">
        <v>0</v>
      </c>
      <c r="D177" s="42">
        <v>0</v>
      </c>
      <c r="E177" s="42">
        <v>3</v>
      </c>
      <c r="F177" s="8">
        <f t="shared" si="9"/>
        <v>6</v>
      </c>
      <c r="G177" s="42">
        <v>100</v>
      </c>
    </row>
    <row r="178" spans="1:8" ht="12.75" customHeight="1" x14ac:dyDescent="0.2">
      <c r="A178" s="7" t="s">
        <v>43</v>
      </c>
      <c r="B178" s="42">
        <v>120</v>
      </c>
      <c r="C178" s="42">
        <v>2</v>
      </c>
      <c r="D178" s="42">
        <v>1</v>
      </c>
      <c r="E178" s="42">
        <v>10</v>
      </c>
      <c r="F178" s="8">
        <f t="shared" si="9"/>
        <v>5</v>
      </c>
      <c r="G178" s="42">
        <v>138</v>
      </c>
    </row>
    <row r="179" spans="1:8" ht="12.75" customHeight="1" x14ac:dyDescent="0.2">
      <c r="A179" s="7" t="s">
        <v>44</v>
      </c>
      <c r="B179" s="42">
        <v>74</v>
      </c>
      <c r="C179" s="42">
        <v>2</v>
      </c>
      <c r="D179" s="42">
        <v>0</v>
      </c>
      <c r="E179" s="42">
        <v>1</v>
      </c>
      <c r="F179" s="8">
        <f t="shared" si="9"/>
        <v>3</v>
      </c>
      <c r="G179" s="42">
        <v>80</v>
      </c>
    </row>
    <row r="180" spans="1:8" ht="12" customHeight="1" x14ac:dyDescent="0.2">
      <c r="A180" s="7" t="s">
        <v>45</v>
      </c>
      <c r="B180" s="42">
        <v>85</v>
      </c>
      <c r="C180" s="42">
        <v>2</v>
      </c>
      <c r="D180" s="42">
        <v>2</v>
      </c>
      <c r="E180" s="42">
        <v>0</v>
      </c>
      <c r="F180" s="8">
        <f t="shared" si="9"/>
        <v>5</v>
      </c>
      <c r="G180" s="42">
        <v>94</v>
      </c>
    </row>
    <row r="181" spans="1:8" ht="12" customHeight="1" x14ac:dyDescent="0.2">
      <c r="A181" s="7" t="s">
        <v>46</v>
      </c>
      <c r="B181" s="42">
        <v>84</v>
      </c>
      <c r="C181" s="42">
        <v>1</v>
      </c>
      <c r="D181" s="42">
        <v>3</v>
      </c>
      <c r="E181" s="42">
        <v>6</v>
      </c>
      <c r="F181" s="8">
        <f t="shared" si="9"/>
        <v>5</v>
      </c>
      <c r="G181" s="42">
        <v>99</v>
      </c>
    </row>
    <row r="182" spans="1:8" ht="12" customHeight="1" x14ac:dyDescent="0.2">
      <c r="A182" s="7" t="s">
        <v>47</v>
      </c>
      <c r="B182" s="42">
        <v>131</v>
      </c>
      <c r="C182" s="42">
        <v>1</v>
      </c>
      <c r="D182" s="42">
        <v>0</v>
      </c>
      <c r="E182" s="42">
        <v>5</v>
      </c>
      <c r="F182" s="8">
        <f t="shared" si="9"/>
        <v>6</v>
      </c>
      <c r="G182" s="42">
        <v>143</v>
      </c>
    </row>
    <row r="183" spans="1:8" ht="12" customHeight="1" x14ac:dyDescent="0.2">
      <c r="A183" s="9" t="s">
        <v>6</v>
      </c>
      <c r="B183" s="24">
        <f t="shared" ref="B183:G183" si="10">SUM(B147:B182)</f>
        <v>3672</v>
      </c>
      <c r="C183" s="24">
        <f t="shared" si="10"/>
        <v>75</v>
      </c>
      <c r="D183" s="24">
        <f t="shared" si="10"/>
        <v>55</v>
      </c>
      <c r="E183" s="24">
        <f t="shared" si="10"/>
        <v>156</v>
      </c>
      <c r="F183" s="24">
        <f t="shared" si="10"/>
        <v>194</v>
      </c>
      <c r="G183" s="24">
        <f t="shared" si="10"/>
        <v>4152</v>
      </c>
    </row>
    <row r="184" spans="1:8" ht="12" customHeight="1" x14ac:dyDescent="0.2">
      <c r="A184" s="9"/>
      <c r="B184" s="25"/>
      <c r="C184" s="25"/>
      <c r="D184" s="25"/>
      <c r="E184" s="25"/>
      <c r="F184" s="25"/>
      <c r="G184" s="25"/>
    </row>
    <row r="185" spans="1:8" ht="15" customHeight="1" x14ac:dyDescent="0.25">
      <c r="A185" s="6" t="s">
        <v>58</v>
      </c>
      <c r="B185" s="8"/>
      <c r="C185" s="8"/>
      <c r="D185" s="8"/>
      <c r="E185" s="8"/>
      <c r="F185" s="8"/>
      <c r="G185" s="8"/>
      <c r="H185" s="14"/>
    </row>
    <row r="186" spans="1:8" ht="12.75" customHeight="1" x14ac:dyDescent="0.2">
      <c r="A186" s="7" t="s">
        <v>9</v>
      </c>
      <c r="B186" s="42">
        <v>34</v>
      </c>
      <c r="C186" s="42">
        <v>22</v>
      </c>
      <c r="D186" s="42">
        <v>15</v>
      </c>
      <c r="E186" s="42">
        <v>64</v>
      </c>
      <c r="F186" s="8">
        <f t="shared" ref="F186:F191" si="11">G186-SUM(B186:E186)</f>
        <v>22</v>
      </c>
      <c r="G186" s="42">
        <v>157</v>
      </c>
      <c r="H186" s="14"/>
    </row>
    <row r="187" spans="1:8" ht="12.75" customHeight="1" x14ac:dyDescent="0.2">
      <c r="A187" s="7" t="s">
        <v>10</v>
      </c>
      <c r="B187" s="42">
        <v>15</v>
      </c>
      <c r="C187" s="42">
        <v>13</v>
      </c>
      <c r="D187" s="42">
        <v>4</v>
      </c>
      <c r="E187" s="42">
        <v>5</v>
      </c>
      <c r="F187" s="8">
        <f t="shared" si="11"/>
        <v>20</v>
      </c>
      <c r="G187" s="42">
        <v>57</v>
      </c>
      <c r="H187" s="14"/>
    </row>
    <row r="188" spans="1:8" ht="12.75" customHeight="1" x14ac:dyDescent="0.2">
      <c r="A188" s="7" t="s">
        <v>11</v>
      </c>
      <c r="B188" s="42">
        <v>46</v>
      </c>
      <c r="C188" s="42">
        <v>61</v>
      </c>
      <c r="D188" s="42">
        <v>21</v>
      </c>
      <c r="E188" s="42">
        <v>127</v>
      </c>
      <c r="F188" s="8">
        <f t="shared" si="11"/>
        <v>55</v>
      </c>
      <c r="G188" s="42">
        <v>310</v>
      </c>
      <c r="H188" s="14"/>
    </row>
    <row r="189" spans="1:8" ht="12.75" customHeight="1" x14ac:dyDescent="0.2">
      <c r="A189" s="7" t="s">
        <v>12</v>
      </c>
      <c r="B189" s="42">
        <v>16</v>
      </c>
      <c r="C189" s="42">
        <v>1</v>
      </c>
      <c r="D189" s="42">
        <v>0</v>
      </c>
      <c r="E189" s="42">
        <v>8</v>
      </c>
      <c r="F189" s="8">
        <f t="shared" si="11"/>
        <v>0</v>
      </c>
      <c r="G189" s="42">
        <v>25</v>
      </c>
      <c r="H189" s="14"/>
    </row>
    <row r="190" spans="1:8" ht="12.75" customHeight="1" x14ac:dyDescent="0.2">
      <c r="A190" s="7" t="s">
        <v>13</v>
      </c>
      <c r="B190" s="42">
        <v>58</v>
      </c>
      <c r="C190" s="42">
        <v>5</v>
      </c>
      <c r="D190" s="42">
        <v>4</v>
      </c>
      <c r="E190" s="42">
        <v>29</v>
      </c>
      <c r="F190" s="8">
        <f t="shared" si="11"/>
        <v>10</v>
      </c>
      <c r="G190" s="42">
        <v>106</v>
      </c>
      <c r="H190" s="14"/>
    </row>
    <row r="191" spans="1:8" ht="12.75" customHeight="1" x14ac:dyDescent="0.2">
      <c r="A191" s="7" t="s">
        <v>14</v>
      </c>
      <c r="B191" s="42">
        <v>31</v>
      </c>
      <c r="C191" s="42">
        <v>12</v>
      </c>
      <c r="D191" s="42">
        <v>11</v>
      </c>
      <c r="E191" s="42">
        <v>25</v>
      </c>
      <c r="F191" s="8">
        <f t="shared" si="11"/>
        <v>9</v>
      </c>
      <c r="G191" s="42">
        <v>88</v>
      </c>
      <c r="H191" s="14"/>
    </row>
    <row r="192" spans="1:8" ht="12.75" customHeight="1" x14ac:dyDescent="0.2">
      <c r="A192" s="7"/>
      <c r="B192" s="8"/>
      <c r="C192" s="8"/>
      <c r="D192" s="8"/>
      <c r="E192" s="8"/>
      <c r="F192" s="8"/>
      <c r="G192" s="8"/>
      <c r="H192" s="14"/>
    </row>
    <row r="193" spans="1:8" ht="12.75" customHeight="1" x14ac:dyDescent="0.2">
      <c r="A193" s="7"/>
      <c r="B193" s="8"/>
      <c r="C193" s="8"/>
      <c r="D193" s="8"/>
      <c r="E193" s="8"/>
      <c r="F193" s="8"/>
      <c r="G193" s="8"/>
      <c r="H193" s="14"/>
    </row>
    <row r="194" spans="1:8" ht="12.75" customHeight="1" x14ac:dyDescent="0.2">
      <c r="A194" s="22" t="s">
        <v>160</v>
      </c>
      <c r="B194" s="8"/>
      <c r="C194" s="8"/>
      <c r="D194" s="8"/>
      <c r="E194" s="8"/>
      <c r="F194" s="8"/>
      <c r="G194" s="8"/>
      <c r="H194" s="14"/>
    </row>
    <row r="195" spans="1:8" ht="12.75" customHeight="1" x14ac:dyDescent="0.2">
      <c r="A195" s="7" t="s">
        <v>15</v>
      </c>
      <c r="B195" s="42">
        <v>16</v>
      </c>
      <c r="C195" s="42">
        <v>4</v>
      </c>
      <c r="D195" s="42">
        <v>8</v>
      </c>
      <c r="E195" s="42">
        <v>58</v>
      </c>
      <c r="F195" s="8">
        <f t="shared" ref="F195:F220" si="12">G195-SUM(B195:E195)</f>
        <v>7</v>
      </c>
      <c r="G195" s="42">
        <v>93</v>
      </c>
      <c r="H195" s="14"/>
    </row>
    <row r="196" spans="1:8" ht="12.75" customHeight="1" x14ac:dyDescent="0.2">
      <c r="A196" s="7" t="s">
        <v>16</v>
      </c>
      <c r="B196" s="42">
        <v>26</v>
      </c>
      <c r="C196" s="42">
        <v>16</v>
      </c>
      <c r="D196" s="42">
        <v>8</v>
      </c>
      <c r="E196" s="42">
        <v>15</v>
      </c>
      <c r="F196" s="8">
        <f t="shared" si="12"/>
        <v>13</v>
      </c>
      <c r="G196" s="42">
        <v>78</v>
      </c>
      <c r="H196" s="14"/>
    </row>
    <row r="197" spans="1:8" ht="12.75" customHeight="1" x14ac:dyDescent="0.2">
      <c r="A197" s="7" t="s">
        <v>17</v>
      </c>
      <c r="B197" s="42">
        <v>48</v>
      </c>
      <c r="C197" s="42">
        <v>27</v>
      </c>
      <c r="D197" s="42">
        <v>10</v>
      </c>
      <c r="E197" s="42">
        <v>42</v>
      </c>
      <c r="F197" s="8">
        <f t="shared" si="12"/>
        <v>23</v>
      </c>
      <c r="G197" s="42">
        <v>150</v>
      </c>
      <c r="H197" s="14"/>
    </row>
    <row r="198" spans="1:8" ht="12.75" customHeight="1" x14ac:dyDescent="0.2">
      <c r="A198" s="7" t="s">
        <v>18</v>
      </c>
      <c r="B198" s="42">
        <v>26</v>
      </c>
      <c r="C198" s="42">
        <v>11</v>
      </c>
      <c r="D198" s="42">
        <v>6</v>
      </c>
      <c r="E198" s="42">
        <v>42</v>
      </c>
      <c r="F198" s="8">
        <f t="shared" si="12"/>
        <v>9</v>
      </c>
      <c r="G198" s="42">
        <v>94</v>
      </c>
      <c r="H198" s="14"/>
    </row>
    <row r="199" spans="1:8" ht="12.75" customHeight="1" x14ac:dyDescent="0.2">
      <c r="A199" s="7" t="s">
        <v>19</v>
      </c>
      <c r="B199" s="42">
        <v>16</v>
      </c>
      <c r="C199" s="42">
        <v>10</v>
      </c>
      <c r="D199" s="42">
        <v>3</v>
      </c>
      <c r="E199" s="42">
        <v>12</v>
      </c>
      <c r="F199" s="8">
        <f t="shared" si="12"/>
        <v>0</v>
      </c>
      <c r="G199" s="42">
        <v>41</v>
      </c>
      <c r="H199" s="14"/>
    </row>
    <row r="200" spans="1:8" ht="12.75" customHeight="1" x14ac:dyDescent="0.2">
      <c r="A200" s="7" t="s">
        <v>20</v>
      </c>
      <c r="B200" s="42">
        <v>12</v>
      </c>
      <c r="C200" s="42">
        <v>14</v>
      </c>
      <c r="D200" s="42">
        <v>4</v>
      </c>
      <c r="E200" s="42">
        <v>9</v>
      </c>
      <c r="F200" s="8">
        <f t="shared" si="12"/>
        <v>9</v>
      </c>
      <c r="G200" s="42">
        <v>48</v>
      </c>
      <c r="H200" s="14"/>
    </row>
    <row r="201" spans="1:8" ht="13.5" customHeight="1" x14ac:dyDescent="0.2">
      <c r="A201" s="7" t="s">
        <v>21</v>
      </c>
      <c r="B201" s="42">
        <v>36</v>
      </c>
      <c r="C201" s="42">
        <v>17</v>
      </c>
      <c r="D201" s="42">
        <v>5</v>
      </c>
      <c r="E201" s="42">
        <v>31</v>
      </c>
      <c r="F201" s="8">
        <f t="shared" si="12"/>
        <v>21</v>
      </c>
      <c r="G201" s="42">
        <v>110</v>
      </c>
      <c r="H201" s="14"/>
    </row>
    <row r="202" spans="1:8" ht="12.75" customHeight="1" x14ac:dyDescent="0.2">
      <c r="A202" s="7" t="s">
        <v>22</v>
      </c>
      <c r="B202" s="42">
        <v>57</v>
      </c>
      <c r="C202" s="42">
        <v>23</v>
      </c>
      <c r="D202" s="42">
        <v>18</v>
      </c>
      <c r="E202" s="42">
        <v>89</v>
      </c>
      <c r="F202" s="8">
        <f t="shared" si="12"/>
        <v>19</v>
      </c>
      <c r="G202" s="42">
        <v>206</v>
      </c>
      <c r="H202" s="14"/>
    </row>
    <row r="203" spans="1:8" ht="12.75" customHeight="1" x14ac:dyDescent="0.2">
      <c r="A203" s="7" t="s">
        <v>23</v>
      </c>
      <c r="B203" s="42">
        <v>9</v>
      </c>
      <c r="C203" s="42">
        <v>14</v>
      </c>
      <c r="D203" s="42">
        <v>3</v>
      </c>
      <c r="E203" s="42">
        <v>12</v>
      </c>
      <c r="F203" s="8">
        <f t="shared" si="12"/>
        <v>11</v>
      </c>
      <c r="G203" s="42">
        <v>49</v>
      </c>
      <c r="H203" s="14"/>
    </row>
    <row r="204" spans="1:8" ht="12.75" customHeight="1" x14ac:dyDescent="0.2">
      <c r="A204" s="7" t="s">
        <v>24</v>
      </c>
      <c r="B204" s="42">
        <v>27</v>
      </c>
      <c r="C204" s="42">
        <v>22</v>
      </c>
      <c r="D204" s="42">
        <v>9</v>
      </c>
      <c r="E204" s="42">
        <v>23</v>
      </c>
      <c r="F204" s="8">
        <f t="shared" si="12"/>
        <v>21</v>
      </c>
      <c r="G204" s="42">
        <v>102</v>
      </c>
      <c r="H204" s="14"/>
    </row>
    <row r="205" spans="1:8" ht="12.75" customHeight="1" x14ac:dyDescent="0.2">
      <c r="A205" s="7" t="s">
        <v>25</v>
      </c>
      <c r="B205" s="42">
        <v>18</v>
      </c>
      <c r="C205" s="42">
        <v>8</v>
      </c>
      <c r="D205" s="42">
        <v>3</v>
      </c>
      <c r="E205" s="42">
        <v>16</v>
      </c>
      <c r="F205" s="8">
        <f t="shared" si="12"/>
        <v>9</v>
      </c>
      <c r="G205" s="42">
        <v>54</v>
      </c>
      <c r="H205" s="14"/>
    </row>
    <row r="206" spans="1:8" ht="12.75" customHeight="1" x14ac:dyDescent="0.2">
      <c r="A206" s="7" t="s">
        <v>26</v>
      </c>
      <c r="B206" s="42">
        <v>11</v>
      </c>
      <c r="C206" s="42">
        <v>17</v>
      </c>
      <c r="D206" s="42">
        <v>8</v>
      </c>
      <c r="E206" s="42">
        <v>14</v>
      </c>
      <c r="F206" s="8">
        <f t="shared" si="12"/>
        <v>17</v>
      </c>
      <c r="G206" s="42">
        <v>67</v>
      </c>
      <c r="H206" s="14"/>
    </row>
    <row r="207" spans="1:8" ht="12.75" customHeight="1" x14ac:dyDescent="0.2">
      <c r="A207" s="7" t="s">
        <v>27</v>
      </c>
      <c r="B207" s="42">
        <v>18</v>
      </c>
      <c r="C207" s="42">
        <v>21</v>
      </c>
      <c r="D207" s="42">
        <v>6</v>
      </c>
      <c r="E207" s="42">
        <v>35</v>
      </c>
      <c r="F207" s="8">
        <f t="shared" si="12"/>
        <v>20</v>
      </c>
      <c r="G207" s="42">
        <v>100</v>
      </c>
      <c r="H207" s="14"/>
    </row>
    <row r="208" spans="1:8" ht="12.75" customHeight="1" x14ac:dyDescent="0.2">
      <c r="A208" s="7" t="s">
        <v>28</v>
      </c>
      <c r="B208" s="42">
        <v>13</v>
      </c>
      <c r="C208" s="42">
        <v>24</v>
      </c>
      <c r="D208" s="42">
        <v>1</v>
      </c>
      <c r="E208" s="42">
        <v>21</v>
      </c>
      <c r="F208" s="8">
        <f t="shared" si="12"/>
        <v>12</v>
      </c>
      <c r="G208" s="42">
        <v>71</v>
      </c>
      <c r="H208" s="14"/>
    </row>
    <row r="209" spans="1:8" ht="12.75" customHeight="1" x14ac:dyDescent="0.2">
      <c r="A209" s="7" t="s">
        <v>29</v>
      </c>
      <c r="B209" s="42">
        <v>22</v>
      </c>
      <c r="C209" s="42">
        <v>15</v>
      </c>
      <c r="D209" s="42">
        <v>3</v>
      </c>
      <c r="E209" s="42">
        <v>45</v>
      </c>
      <c r="F209" s="8">
        <f t="shared" si="12"/>
        <v>14</v>
      </c>
      <c r="G209" s="42">
        <v>99</v>
      </c>
      <c r="H209" s="14"/>
    </row>
    <row r="210" spans="1:8" ht="12.75" customHeight="1" x14ac:dyDescent="0.2">
      <c r="A210" s="7" t="s">
        <v>30</v>
      </c>
      <c r="B210" s="42">
        <v>14</v>
      </c>
      <c r="C210" s="42">
        <v>12</v>
      </c>
      <c r="D210" s="42">
        <v>8</v>
      </c>
      <c r="E210" s="42">
        <v>22</v>
      </c>
      <c r="F210" s="8">
        <f t="shared" si="12"/>
        <v>15</v>
      </c>
      <c r="G210" s="42">
        <v>71</v>
      </c>
      <c r="H210" s="14"/>
    </row>
    <row r="211" spans="1:8" ht="12.75" customHeight="1" x14ac:dyDescent="0.2">
      <c r="A211" s="7" t="s">
        <v>31</v>
      </c>
      <c r="B211" s="42">
        <v>6</v>
      </c>
      <c r="C211" s="42">
        <v>1</v>
      </c>
      <c r="D211" s="42">
        <v>2</v>
      </c>
      <c r="E211" s="42">
        <v>6</v>
      </c>
      <c r="F211" s="8">
        <f t="shared" si="12"/>
        <v>4</v>
      </c>
      <c r="G211" s="42">
        <v>19</v>
      </c>
      <c r="H211" s="14"/>
    </row>
    <row r="212" spans="1:8" ht="12.75" customHeight="1" x14ac:dyDescent="0.2">
      <c r="A212" s="7" t="s">
        <v>32</v>
      </c>
      <c r="B212" s="42">
        <v>13</v>
      </c>
      <c r="C212" s="42">
        <v>17</v>
      </c>
      <c r="D212" s="42">
        <v>4</v>
      </c>
      <c r="E212" s="42">
        <v>10</v>
      </c>
      <c r="F212" s="8">
        <f t="shared" si="12"/>
        <v>3</v>
      </c>
      <c r="G212" s="42">
        <v>47</v>
      </c>
      <c r="H212" s="14"/>
    </row>
    <row r="213" spans="1:8" ht="12.75" customHeight="1" x14ac:dyDescent="0.2">
      <c r="A213" s="7" t="s">
        <v>33</v>
      </c>
      <c r="B213" s="42">
        <v>16</v>
      </c>
      <c r="C213" s="42">
        <v>11</v>
      </c>
      <c r="D213" s="42">
        <v>3</v>
      </c>
      <c r="E213" s="42">
        <v>11</v>
      </c>
      <c r="F213" s="8">
        <f t="shared" si="12"/>
        <v>19</v>
      </c>
      <c r="G213" s="42">
        <v>60</v>
      </c>
      <c r="H213" s="14"/>
    </row>
    <row r="214" spans="1:8" ht="12.75" customHeight="1" x14ac:dyDescent="0.2">
      <c r="A214" s="7" t="s">
        <v>34</v>
      </c>
      <c r="B214" s="42">
        <v>17</v>
      </c>
      <c r="C214" s="42">
        <v>14</v>
      </c>
      <c r="D214" s="42">
        <v>4</v>
      </c>
      <c r="E214" s="42">
        <v>7</v>
      </c>
      <c r="F214" s="8">
        <f t="shared" si="12"/>
        <v>20</v>
      </c>
      <c r="G214" s="42">
        <v>62</v>
      </c>
      <c r="H214" s="14"/>
    </row>
    <row r="215" spans="1:8" ht="12.75" customHeight="1" x14ac:dyDescent="0.2">
      <c r="A215" s="7" t="s">
        <v>35</v>
      </c>
      <c r="B215" s="42">
        <v>8</v>
      </c>
      <c r="C215" s="42">
        <v>5</v>
      </c>
      <c r="D215" s="42">
        <v>5</v>
      </c>
      <c r="E215" s="42">
        <v>19</v>
      </c>
      <c r="F215" s="8">
        <f t="shared" si="12"/>
        <v>3</v>
      </c>
      <c r="G215" s="42">
        <v>40</v>
      </c>
      <c r="H215" s="14"/>
    </row>
    <row r="216" spans="1:8" ht="12.75" customHeight="1" x14ac:dyDescent="0.2">
      <c r="A216" s="7" t="s">
        <v>36</v>
      </c>
      <c r="B216" s="42">
        <v>23</v>
      </c>
      <c r="C216" s="42">
        <v>9</v>
      </c>
      <c r="D216" s="42">
        <v>2</v>
      </c>
      <c r="E216" s="42">
        <v>21</v>
      </c>
      <c r="F216" s="8">
        <f t="shared" si="12"/>
        <v>12</v>
      </c>
      <c r="G216" s="42">
        <v>67</v>
      </c>
      <c r="H216" s="14"/>
    </row>
    <row r="217" spans="1:8" ht="12.75" customHeight="1" x14ac:dyDescent="0.2">
      <c r="A217" s="7" t="s">
        <v>37</v>
      </c>
      <c r="B217" s="42">
        <v>20</v>
      </c>
      <c r="C217" s="42">
        <v>9</v>
      </c>
      <c r="D217" s="42">
        <v>12</v>
      </c>
      <c r="E217" s="42">
        <v>33</v>
      </c>
      <c r="F217" s="8">
        <f t="shared" si="12"/>
        <v>20</v>
      </c>
      <c r="G217" s="42">
        <v>94</v>
      </c>
      <c r="H217" s="14"/>
    </row>
    <row r="218" spans="1:8" ht="12.75" customHeight="1" x14ac:dyDescent="0.2">
      <c r="A218" s="7" t="s">
        <v>38</v>
      </c>
      <c r="B218" s="42">
        <v>17</v>
      </c>
      <c r="C218" s="42">
        <v>16</v>
      </c>
      <c r="D218" s="42">
        <v>2</v>
      </c>
      <c r="E218" s="42">
        <v>20</v>
      </c>
      <c r="F218" s="8">
        <f t="shared" si="12"/>
        <v>10</v>
      </c>
      <c r="G218" s="42">
        <v>65</v>
      </c>
      <c r="H218" s="14"/>
    </row>
    <row r="219" spans="1:8" ht="12.75" customHeight="1" x14ac:dyDescent="0.2">
      <c r="A219" s="7" t="s">
        <v>39</v>
      </c>
      <c r="B219" s="42">
        <v>4</v>
      </c>
      <c r="C219" s="42">
        <v>8</v>
      </c>
      <c r="D219" s="42">
        <v>2</v>
      </c>
      <c r="E219" s="42">
        <v>16</v>
      </c>
      <c r="F219" s="8">
        <f t="shared" si="12"/>
        <v>13</v>
      </c>
      <c r="G219" s="42">
        <v>43</v>
      </c>
      <c r="H219" s="14"/>
    </row>
    <row r="220" spans="1:8" ht="12.75" customHeight="1" x14ac:dyDescent="0.2">
      <c r="A220" s="7" t="s">
        <v>40</v>
      </c>
      <c r="B220" s="42">
        <v>16</v>
      </c>
      <c r="C220" s="42">
        <v>9</v>
      </c>
      <c r="D220" s="42">
        <v>3</v>
      </c>
      <c r="E220" s="42">
        <v>36</v>
      </c>
      <c r="F220" s="8">
        <f t="shared" si="12"/>
        <v>8</v>
      </c>
      <c r="G220" s="42">
        <v>72</v>
      </c>
      <c r="H220" s="14"/>
    </row>
    <row r="221" spans="1:8" ht="12.75" customHeight="1" x14ac:dyDescent="0.2">
      <c r="A221" s="9" t="s">
        <v>6</v>
      </c>
      <c r="B221" s="24">
        <f t="shared" ref="B221:G221" si="13">SUM(B186:B220)</f>
        <v>709</v>
      </c>
      <c r="C221" s="24">
        <f t="shared" si="13"/>
        <v>468</v>
      </c>
      <c r="D221" s="24">
        <f t="shared" si="13"/>
        <v>197</v>
      </c>
      <c r="E221" s="24">
        <f t="shared" si="13"/>
        <v>923</v>
      </c>
      <c r="F221" s="24">
        <f t="shared" si="13"/>
        <v>448</v>
      </c>
      <c r="G221" s="24">
        <f t="shared" si="13"/>
        <v>2745</v>
      </c>
      <c r="H221" s="14"/>
    </row>
    <row r="222" spans="1:8" ht="12.75" customHeight="1" x14ac:dyDescent="0.2">
      <c r="B222" s="8"/>
      <c r="C222" s="8"/>
      <c r="D222" s="8"/>
      <c r="E222" s="8"/>
      <c r="F222" s="8"/>
      <c r="G222" s="8"/>
    </row>
    <row r="223" spans="1:8" ht="12.75" customHeight="1" x14ac:dyDescent="0.25">
      <c r="A223" s="6" t="s">
        <v>59</v>
      </c>
      <c r="B223" s="8"/>
      <c r="C223" s="8"/>
      <c r="D223" s="8"/>
      <c r="E223" s="8"/>
      <c r="F223" s="8"/>
      <c r="G223" s="8"/>
    </row>
    <row r="224" spans="1:8" x14ac:dyDescent="0.2">
      <c r="A224" s="7" t="s">
        <v>9</v>
      </c>
      <c r="B224" s="42">
        <v>15</v>
      </c>
      <c r="C224" s="42">
        <v>64</v>
      </c>
      <c r="D224" s="42">
        <v>12</v>
      </c>
      <c r="E224" s="42">
        <v>30</v>
      </c>
      <c r="F224" s="8">
        <f t="shared" ref="F224:F238" si="14">G224-SUM(B224:E224)</f>
        <v>15</v>
      </c>
      <c r="G224" s="42">
        <v>136</v>
      </c>
    </row>
    <row r="225" spans="1:7" x14ac:dyDescent="0.2">
      <c r="A225" s="7" t="s">
        <v>10</v>
      </c>
      <c r="B225" s="42">
        <v>11</v>
      </c>
      <c r="C225" s="42">
        <v>6</v>
      </c>
      <c r="D225" s="42">
        <v>2</v>
      </c>
      <c r="E225" s="42">
        <v>41</v>
      </c>
      <c r="F225" s="8">
        <f t="shared" si="14"/>
        <v>9</v>
      </c>
      <c r="G225" s="42">
        <v>69</v>
      </c>
    </row>
    <row r="226" spans="1:7" x14ac:dyDescent="0.2">
      <c r="A226" s="7" t="s">
        <v>11</v>
      </c>
      <c r="B226" s="42">
        <v>19</v>
      </c>
      <c r="C226" s="42">
        <v>58</v>
      </c>
      <c r="D226" s="42">
        <v>11</v>
      </c>
      <c r="E226" s="42">
        <v>27</v>
      </c>
      <c r="F226" s="8">
        <f t="shared" si="14"/>
        <v>18</v>
      </c>
      <c r="G226" s="42">
        <v>133</v>
      </c>
    </row>
    <row r="227" spans="1:7" x14ac:dyDescent="0.2">
      <c r="A227" s="7" t="s">
        <v>12</v>
      </c>
      <c r="B227" s="42">
        <v>14</v>
      </c>
      <c r="C227" s="42">
        <v>44</v>
      </c>
      <c r="D227" s="42">
        <v>5</v>
      </c>
      <c r="E227" s="42">
        <v>25</v>
      </c>
      <c r="F227" s="8">
        <f t="shared" si="14"/>
        <v>15</v>
      </c>
      <c r="G227" s="42">
        <v>103</v>
      </c>
    </row>
    <row r="228" spans="1:7" x14ac:dyDescent="0.2">
      <c r="A228" s="7" t="s">
        <v>13</v>
      </c>
      <c r="B228" s="42">
        <v>8</v>
      </c>
      <c r="C228" s="42">
        <v>31</v>
      </c>
      <c r="D228" s="42">
        <v>2</v>
      </c>
      <c r="E228" s="42">
        <v>17</v>
      </c>
      <c r="F228" s="8">
        <f t="shared" si="14"/>
        <v>8</v>
      </c>
      <c r="G228" s="42">
        <v>66</v>
      </c>
    </row>
    <row r="229" spans="1:7" x14ac:dyDescent="0.2">
      <c r="A229" s="7" t="s">
        <v>14</v>
      </c>
      <c r="B229" s="42">
        <v>15</v>
      </c>
      <c r="C229" s="42">
        <v>22</v>
      </c>
      <c r="D229" s="42">
        <v>5</v>
      </c>
      <c r="E229" s="42">
        <v>17</v>
      </c>
      <c r="F229" s="8">
        <f t="shared" si="14"/>
        <v>14</v>
      </c>
      <c r="G229" s="42">
        <v>73</v>
      </c>
    </row>
    <row r="230" spans="1:7" x14ac:dyDescent="0.2">
      <c r="A230" s="7" t="s">
        <v>15</v>
      </c>
      <c r="B230" s="42">
        <v>21</v>
      </c>
      <c r="C230" s="42">
        <v>16</v>
      </c>
      <c r="D230" s="42">
        <v>11</v>
      </c>
      <c r="E230" s="42">
        <v>72</v>
      </c>
      <c r="F230" s="8">
        <f t="shared" si="14"/>
        <v>15</v>
      </c>
      <c r="G230" s="42">
        <v>135</v>
      </c>
    </row>
    <row r="231" spans="1:7" x14ac:dyDescent="0.2">
      <c r="A231" s="7" t="s">
        <v>16</v>
      </c>
      <c r="B231" s="42">
        <v>9</v>
      </c>
      <c r="C231" s="42">
        <v>10</v>
      </c>
      <c r="D231" s="42">
        <v>3</v>
      </c>
      <c r="E231" s="42">
        <v>14</v>
      </c>
      <c r="F231" s="8">
        <f t="shared" si="14"/>
        <v>7</v>
      </c>
      <c r="G231" s="42">
        <v>43</v>
      </c>
    </row>
    <row r="232" spans="1:7" x14ac:dyDescent="0.2">
      <c r="A232" s="7" t="s">
        <v>17</v>
      </c>
      <c r="B232" s="42">
        <v>19</v>
      </c>
      <c r="C232" s="42">
        <v>54</v>
      </c>
      <c r="D232" s="42">
        <v>12</v>
      </c>
      <c r="E232" s="42">
        <v>32</v>
      </c>
      <c r="F232" s="8">
        <f t="shared" si="14"/>
        <v>22</v>
      </c>
      <c r="G232" s="42">
        <v>139</v>
      </c>
    </row>
    <row r="233" spans="1:7" x14ac:dyDescent="0.2">
      <c r="A233" s="7" t="s">
        <v>18</v>
      </c>
      <c r="B233" s="42">
        <v>27</v>
      </c>
      <c r="C233" s="42">
        <v>31</v>
      </c>
      <c r="D233" s="42">
        <v>3</v>
      </c>
      <c r="E233" s="42">
        <v>13</v>
      </c>
      <c r="F233" s="8">
        <f t="shared" si="14"/>
        <v>15</v>
      </c>
      <c r="G233" s="42">
        <v>89</v>
      </c>
    </row>
    <row r="234" spans="1:7" x14ac:dyDescent="0.2">
      <c r="A234" s="7" t="s">
        <v>19</v>
      </c>
      <c r="B234" s="42">
        <v>19</v>
      </c>
      <c r="C234" s="42">
        <v>39</v>
      </c>
      <c r="D234" s="42">
        <v>6</v>
      </c>
      <c r="E234" s="42">
        <v>18</v>
      </c>
      <c r="F234" s="8">
        <f t="shared" si="14"/>
        <v>13</v>
      </c>
      <c r="G234" s="42">
        <v>95</v>
      </c>
    </row>
    <row r="235" spans="1:7" x14ac:dyDescent="0.2">
      <c r="A235" s="7" t="s">
        <v>20</v>
      </c>
      <c r="B235" s="42">
        <v>31</v>
      </c>
      <c r="C235" s="42">
        <v>59</v>
      </c>
      <c r="D235" s="42">
        <v>11</v>
      </c>
      <c r="E235" s="42">
        <v>64</v>
      </c>
      <c r="F235" s="8">
        <f t="shared" si="14"/>
        <v>27</v>
      </c>
      <c r="G235" s="42">
        <v>192</v>
      </c>
    </row>
    <row r="236" spans="1:7" x14ac:dyDescent="0.2">
      <c r="A236" s="7" t="s">
        <v>23</v>
      </c>
      <c r="B236" s="42">
        <v>6</v>
      </c>
      <c r="C236" s="42">
        <v>26</v>
      </c>
      <c r="D236" s="42">
        <v>7</v>
      </c>
      <c r="E236" s="42">
        <v>14</v>
      </c>
      <c r="F236" s="8">
        <f t="shared" si="14"/>
        <v>1</v>
      </c>
      <c r="G236" s="42">
        <v>54</v>
      </c>
    </row>
    <row r="237" spans="1:7" x14ac:dyDescent="0.2">
      <c r="A237" s="7" t="s">
        <v>24</v>
      </c>
      <c r="B237" s="42">
        <v>59</v>
      </c>
      <c r="C237" s="42">
        <v>58</v>
      </c>
      <c r="D237" s="42">
        <v>14</v>
      </c>
      <c r="E237" s="42">
        <v>55</v>
      </c>
      <c r="F237" s="8">
        <f t="shared" si="14"/>
        <v>28</v>
      </c>
      <c r="G237" s="42">
        <v>214</v>
      </c>
    </row>
    <row r="238" spans="1:7" x14ac:dyDescent="0.2">
      <c r="A238" s="7" t="s">
        <v>25</v>
      </c>
      <c r="B238" s="42">
        <v>43</v>
      </c>
      <c r="C238" s="42">
        <v>25</v>
      </c>
      <c r="D238" s="42">
        <v>12</v>
      </c>
      <c r="E238" s="42">
        <v>62</v>
      </c>
      <c r="F238" s="8">
        <f t="shared" si="14"/>
        <v>12</v>
      </c>
      <c r="G238" s="42">
        <v>154</v>
      </c>
    </row>
    <row r="239" spans="1:7" x14ac:dyDescent="0.2">
      <c r="A239" s="7"/>
      <c r="B239" s="8"/>
      <c r="C239" s="8"/>
      <c r="D239" s="8"/>
      <c r="E239" s="8"/>
      <c r="F239" s="8"/>
      <c r="G239" s="8"/>
    </row>
    <row r="240" spans="1:7" x14ac:dyDescent="0.2">
      <c r="A240" s="7"/>
      <c r="B240" s="8"/>
      <c r="C240" s="8"/>
      <c r="D240" s="8"/>
      <c r="E240" s="8"/>
      <c r="F240" s="8"/>
      <c r="G240" s="8"/>
    </row>
    <row r="241" spans="1:7" x14ac:dyDescent="0.2">
      <c r="A241" s="22" t="s">
        <v>159</v>
      </c>
      <c r="B241" s="8"/>
      <c r="C241" s="8"/>
      <c r="D241" s="8"/>
      <c r="E241" s="8"/>
      <c r="F241" s="8"/>
      <c r="G241" s="8"/>
    </row>
    <row r="242" spans="1:7" x14ac:dyDescent="0.2">
      <c r="A242" s="7" t="s">
        <v>28</v>
      </c>
      <c r="B242" s="42">
        <v>11</v>
      </c>
      <c r="C242" s="42">
        <v>20</v>
      </c>
      <c r="D242" s="42">
        <v>10</v>
      </c>
      <c r="E242" s="42">
        <v>34</v>
      </c>
      <c r="F242" s="8">
        <f t="shared" ref="F242:F249" si="15">G242-SUM(B242:E242)</f>
        <v>16</v>
      </c>
      <c r="G242" s="42">
        <v>91</v>
      </c>
    </row>
    <row r="243" spans="1:7" x14ac:dyDescent="0.2">
      <c r="A243" s="7" t="s">
        <v>30</v>
      </c>
      <c r="B243" s="42">
        <v>7</v>
      </c>
      <c r="C243" s="42">
        <v>8</v>
      </c>
      <c r="D243" s="42">
        <v>2</v>
      </c>
      <c r="E243" s="42">
        <v>6</v>
      </c>
      <c r="F243" s="8">
        <f t="shared" si="15"/>
        <v>4</v>
      </c>
      <c r="G243" s="42">
        <v>27</v>
      </c>
    </row>
    <row r="244" spans="1:7" x14ac:dyDescent="0.2">
      <c r="A244" s="7" t="s">
        <v>32</v>
      </c>
      <c r="B244" s="42">
        <v>14</v>
      </c>
      <c r="C244" s="42">
        <v>12</v>
      </c>
      <c r="D244" s="42">
        <v>4</v>
      </c>
      <c r="E244" s="42">
        <v>12</v>
      </c>
      <c r="F244" s="8">
        <f t="shared" si="15"/>
        <v>10</v>
      </c>
      <c r="G244" s="42">
        <v>52</v>
      </c>
    </row>
    <row r="245" spans="1:7" x14ac:dyDescent="0.2">
      <c r="A245" s="7" t="s">
        <v>35</v>
      </c>
      <c r="B245" s="42">
        <v>2</v>
      </c>
      <c r="C245" s="42">
        <v>1</v>
      </c>
      <c r="D245" s="42">
        <v>0</v>
      </c>
      <c r="E245" s="42">
        <v>2</v>
      </c>
      <c r="F245" s="8">
        <f t="shared" si="15"/>
        <v>0</v>
      </c>
      <c r="G245" s="42">
        <v>5</v>
      </c>
    </row>
    <row r="246" spans="1:7" x14ac:dyDescent="0.2">
      <c r="A246" s="7" t="s">
        <v>36</v>
      </c>
      <c r="B246" s="42">
        <v>23</v>
      </c>
      <c r="C246" s="42">
        <v>32</v>
      </c>
      <c r="D246" s="42">
        <v>6</v>
      </c>
      <c r="E246" s="42">
        <v>19</v>
      </c>
      <c r="F246" s="8">
        <f t="shared" si="15"/>
        <v>13</v>
      </c>
      <c r="G246" s="42">
        <v>93</v>
      </c>
    </row>
    <row r="247" spans="1:7" x14ac:dyDescent="0.2">
      <c r="A247" s="7" t="s">
        <v>37</v>
      </c>
      <c r="B247" s="42">
        <v>14</v>
      </c>
      <c r="C247" s="42">
        <v>33</v>
      </c>
      <c r="D247" s="42">
        <v>4</v>
      </c>
      <c r="E247" s="42">
        <v>35</v>
      </c>
      <c r="F247" s="8">
        <f t="shared" si="15"/>
        <v>10</v>
      </c>
      <c r="G247" s="42">
        <v>96</v>
      </c>
    </row>
    <row r="248" spans="1:7" ht="12.75" customHeight="1" x14ac:dyDescent="0.2">
      <c r="A248" s="7" t="s">
        <v>38</v>
      </c>
      <c r="B248" s="42">
        <v>23</v>
      </c>
      <c r="C248" s="42">
        <v>15</v>
      </c>
      <c r="D248" s="42">
        <v>6</v>
      </c>
      <c r="E248" s="42">
        <v>5</v>
      </c>
      <c r="F248" s="8">
        <f t="shared" si="15"/>
        <v>7</v>
      </c>
      <c r="G248" s="42">
        <v>56</v>
      </c>
    </row>
    <row r="249" spans="1:7" ht="12.2" customHeight="1" x14ac:dyDescent="0.2">
      <c r="A249" s="7" t="s">
        <v>39</v>
      </c>
      <c r="B249" s="42">
        <v>29</v>
      </c>
      <c r="C249" s="42">
        <v>39</v>
      </c>
      <c r="D249" s="42">
        <v>10</v>
      </c>
      <c r="E249" s="42">
        <v>82</v>
      </c>
      <c r="F249" s="8">
        <f t="shared" si="15"/>
        <v>12</v>
      </c>
      <c r="G249" s="42">
        <v>172</v>
      </c>
    </row>
    <row r="250" spans="1:7" x14ac:dyDescent="0.2">
      <c r="A250" s="9" t="s">
        <v>6</v>
      </c>
      <c r="B250" s="24">
        <f t="shared" ref="B250:G250" si="16">SUM(B224:B249)</f>
        <v>439</v>
      </c>
      <c r="C250" s="24">
        <f t="shared" si="16"/>
        <v>703</v>
      </c>
      <c r="D250" s="24">
        <f t="shared" si="16"/>
        <v>158</v>
      </c>
      <c r="E250" s="24">
        <f t="shared" si="16"/>
        <v>696</v>
      </c>
      <c r="F250" s="24">
        <f t="shared" si="16"/>
        <v>291</v>
      </c>
      <c r="G250" s="24">
        <f t="shared" si="16"/>
        <v>2287</v>
      </c>
    </row>
    <row r="251" spans="1:7" x14ac:dyDescent="0.2">
      <c r="B251" s="8"/>
      <c r="C251" s="8"/>
      <c r="D251" s="8"/>
      <c r="E251" s="8"/>
      <c r="F251" s="8"/>
      <c r="G251" s="8"/>
    </row>
    <row r="252" spans="1:7" ht="15.75" x14ac:dyDescent="0.25">
      <c r="A252" s="6" t="s">
        <v>60</v>
      </c>
      <c r="B252" s="8"/>
      <c r="C252" s="8"/>
      <c r="D252" s="8"/>
      <c r="E252" s="8"/>
      <c r="F252" s="8"/>
      <c r="G252" s="8"/>
    </row>
    <row r="253" spans="1:7" x14ac:dyDescent="0.2">
      <c r="A253" s="7" t="s">
        <v>9</v>
      </c>
      <c r="B253" s="42">
        <v>8</v>
      </c>
      <c r="C253" s="42">
        <v>12</v>
      </c>
      <c r="D253" s="42">
        <v>23</v>
      </c>
      <c r="E253" s="42">
        <v>13</v>
      </c>
      <c r="F253" s="8">
        <f t="shared" ref="F253:F268" si="17">G253-SUM(B253:E253)</f>
        <v>2</v>
      </c>
      <c r="G253" s="42">
        <v>58</v>
      </c>
    </row>
    <row r="254" spans="1:7" x14ac:dyDescent="0.2">
      <c r="A254" s="7" t="s">
        <v>10</v>
      </c>
      <c r="B254" s="42">
        <v>14</v>
      </c>
      <c r="C254" s="42">
        <v>28</v>
      </c>
      <c r="D254" s="42">
        <v>41</v>
      </c>
      <c r="E254" s="42">
        <v>49</v>
      </c>
      <c r="F254" s="8">
        <f t="shared" si="17"/>
        <v>12</v>
      </c>
      <c r="G254" s="42">
        <v>144</v>
      </c>
    </row>
    <row r="255" spans="1:7" x14ac:dyDescent="0.2">
      <c r="A255" s="7" t="s">
        <v>11</v>
      </c>
      <c r="B255" s="42">
        <v>24</v>
      </c>
      <c r="C255" s="42">
        <v>32</v>
      </c>
      <c r="D255" s="42">
        <v>97</v>
      </c>
      <c r="E255" s="42">
        <v>48</v>
      </c>
      <c r="F255" s="8">
        <f t="shared" si="17"/>
        <v>10</v>
      </c>
      <c r="G255" s="42">
        <v>211</v>
      </c>
    </row>
    <row r="256" spans="1:7" x14ac:dyDescent="0.2">
      <c r="A256" s="7" t="s">
        <v>12</v>
      </c>
      <c r="B256" s="42">
        <v>16</v>
      </c>
      <c r="C256" s="42">
        <v>26</v>
      </c>
      <c r="D256" s="42">
        <v>58</v>
      </c>
      <c r="E256" s="42">
        <v>54</v>
      </c>
      <c r="F256" s="8">
        <f t="shared" si="17"/>
        <v>8</v>
      </c>
      <c r="G256" s="42">
        <v>162</v>
      </c>
    </row>
    <row r="257" spans="1:8" x14ac:dyDescent="0.2">
      <c r="A257" s="7" t="s">
        <v>16</v>
      </c>
      <c r="B257" s="42">
        <v>14</v>
      </c>
      <c r="C257" s="42">
        <v>23</v>
      </c>
      <c r="D257" s="42">
        <v>56</v>
      </c>
      <c r="E257" s="42">
        <v>57</v>
      </c>
      <c r="F257" s="8">
        <f t="shared" si="17"/>
        <v>13</v>
      </c>
      <c r="G257" s="42">
        <v>163</v>
      </c>
    </row>
    <row r="258" spans="1:8" x14ac:dyDescent="0.2">
      <c r="A258" s="7" t="s">
        <v>17</v>
      </c>
      <c r="B258" s="42">
        <v>26</v>
      </c>
      <c r="C258" s="42">
        <v>50</v>
      </c>
      <c r="D258" s="42">
        <v>229</v>
      </c>
      <c r="E258" s="42">
        <v>146</v>
      </c>
      <c r="F258" s="8">
        <f t="shared" si="17"/>
        <v>18</v>
      </c>
      <c r="G258" s="42">
        <v>469</v>
      </c>
    </row>
    <row r="259" spans="1:8" ht="12.6" customHeight="1" x14ac:dyDescent="0.2">
      <c r="A259" s="7" t="s">
        <v>20</v>
      </c>
      <c r="B259" s="42">
        <v>13</v>
      </c>
      <c r="C259" s="42">
        <v>17</v>
      </c>
      <c r="D259" s="42">
        <v>68</v>
      </c>
      <c r="E259" s="42">
        <v>52</v>
      </c>
      <c r="F259" s="8">
        <f t="shared" si="17"/>
        <v>3</v>
      </c>
      <c r="G259" s="42">
        <v>153</v>
      </c>
    </row>
    <row r="260" spans="1:8" ht="12.6" customHeight="1" x14ac:dyDescent="0.2">
      <c r="A260" s="7" t="s">
        <v>22</v>
      </c>
      <c r="B260" s="42">
        <v>12</v>
      </c>
      <c r="C260" s="42">
        <v>8</v>
      </c>
      <c r="D260" s="42">
        <v>12</v>
      </c>
      <c r="E260" s="42">
        <v>16</v>
      </c>
      <c r="F260" s="8">
        <f t="shared" si="17"/>
        <v>6</v>
      </c>
      <c r="G260" s="42">
        <v>54</v>
      </c>
    </row>
    <row r="261" spans="1:8" ht="12.6" customHeight="1" x14ac:dyDescent="0.2">
      <c r="A261" s="7" t="s">
        <v>23</v>
      </c>
      <c r="B261" s="42">
        <v>28</v>
      </c>
      <c r="C261" s="42">
        <v>36</v>
      </c>
      <c r="D261" s="42">
        <v>156</v>
      </c>
      <c r="E261" s="42">
        <v>94</v>
      </c>
      <c r="F261" s="8">
        <f t="shared" si="17"/>
        <v>16</v>
      </c>
      <c r="G261" s="42">
        <v>330</v>
      </c>
    </row>
    <row r="262" spans="1:8" ht="12.6" customHeight="1" x14ac:dyDescent="0.2">
      <c r="A262" s="7" t="s">
        <v>24</v>
      </c>
      <c r="B262" s="42">
        <v>6</v>
      </c>
      <c r="C262" s="42">
        <v>9</v>
      </c>
      <c r="D262" s="42">
        <v>18</v>
      </c>
      <c r="E262" s="42">
        <v>13</v>
      </c>
      <c r="F262" s="8">
        <f t="shared" si="17"/>
        <v>6</v>
      </c>
      <c r="G262" s="42">
        <v>52</v>
      </c>
    </row>
    <row r="263" spans="1:8" ht="12.6" customHeight="1" x14ac:dyDescent="0.2">
      <c r="A263" s="7" t="s">
        <v>28</v>
      </c>
      <c r="B263" s="42">
        <v>16</v>
      </c>
      <c r="C263" s="42">
        <v>21</v>
      </c>
      <c r="D263" s="42">
        <v>94</v>
      </c>
      <c r="E263" s="42">
        <v>36</v>
      </c>
      <c r="F263" s="8">
        <f t="shared" si="17"/>
        <v>10</v>
      </c>
      <c r="G263" s="42">
        <v>177</v>
      </c>
    </row>
    <row r="264" spans="1:8" ht="12.6" customHeight="1" x14ac:dyDescent="0.2">
      <c r="A264" s="7" t="s">
        <v>33</v>
      </c>
      <c r="B264" s="42">
        <v>24</v>
      </c>
      <c r="C264" s="42">
        <v>32</v>
      </c>
      <c r="D264" s="42">
        <v>77</v>
      </c>
      <c r="E264" s="42">
        <v>42</v>
      </c>
      <c r="F264" s="8">
        <f t="shared" si="17"/>
        <v>8</v>
      </c>
      <c r="G264" s="42">
        <v>183</v>
      </c>
    </row>
    <row r="265" spans="1:8" ht="12.6" customHeight="1" x14ac:dyDescent="0.2">
      <c r="A265" s="7" t="s">
        <v>34</v>
      </c>
      <c r="B265" s="42">
        <v>17</v>
      </c>
      <c r="C265" s="42">
        <v>18</v>
      </c>
      <c r="D265" s="42">
        <v>60</v>
      </c>
      <c r="E265" s="42">
        <v>39</v>
      </c>
      <c r="F265" s="8">
        <f t="shared" si="17"/>
        <v>3</v>
      </c>
      <c r="G265" s="42">
        <v>137</v>
      </c>
    </row>
    <row r="266" spans="1:8" ht="12.6" customHeight="1" x14ac:dyDescent="0.2">
      <c r="A266" s="7" t="s">
        <v>35</v>
      </c>
      <c r="B266" s="42">
        <v>9</v>
      </c>
      <c r="C266" s="42">
        <v>20</v>
      </c>
      <c r="D266" s="42">
        <v>49</v>
      </c>
      <c r="E266" s="42">
        <v>30</v>
      </c>
      <c r="F266" s="8">
        <f t="shared" si="17"/>
        <v>6</v>
      </c>
      <c r="G266" s="42">
        <v>114</v>
      </c>
    </row>
    <row r="267" spans="1:8" ht="12.6" customHeight="1" x14ac:dyDescent="0.2">
      <c r="A267" s="7" t="s">
        <v>36</v>
      </c>
      <c r="B267" s="42">
        <v>8</v>
      </c>
      <c r="C267" s="42">
        <v>14</v>
      </c>
      <c r="D267" s="42">
        <v>37</v>
      </c>
      <c r="E267" s="42">
        <v>25</v>
      </c>
      <c r="F267" s="8">
        <f t="shared" si="17"/>
        <v>4</v>
      </c>
      <c r="G267" s="42">
        <v>88</v>
      </c>
    </row>
    <row r="268" spans="1:8" ht="12.6" customHeight="1" x14ac:dyDescent="0.2">
      <c r="A268" s="7" t="s">
        <v>40</v>
      </c>
      <c r="B268" s="42">
        <v>6</v>
      </c>
      <c r="C268" s="42">
        <v>7</v>
      </c>
      <c r="D268" s="42">
        <v>20</v>
      </c>
      <c r="E268" s="42">
        <v>16</v>
      </c>
      <c r="F268" s="8">
        <f t="shared" si="17"/>
        <v>5</v>
      </c>
      <c r="G268" s="42">
        <v>54</v>
      </c>
    </row>
    <row r="269" spans="1:8" x14ac:dyDescent="0.2">
      <c r="A269" s="9" t="s">
        <v>6</v>
      </c>
      <c r="B269" s="24">
        <f t="shared" ref="B269:G269" si="18">SUM(B253:B268)</f>
        <v>241</v>
      </c>
      <c r="C269" s="24">
        <f t="shared" si="18"/>
        <v>353</v>
      </c>
      <c r="D269" s="24">
        <f t="shared" si="18"/>
        <v>1095</v>
      </c>
      <c r="E269" s="24">
        <f t="shared" si="18"/>
        <v>730</v>
      </c>
      <c r="F269" s="24">
        <f t="shared" si="18"/>
        <v>130</v>
      </c>
      <c r="G269" s="24">
        <f t="shared" si="18"/>
        <v>2549</v>
      </c>
    </row>
    <row r="270" spans="1:8" x14ac:dyDescent="0.2">
      <c r="A270" s="9"/>
      <c r="B270" s="25"/>
      <c r="C270" s="25"/>
      <c r="D270" s="25"/>
      <c r="E270" s="25"/>
      <c r="F270" s="25"/>
      <c r="G270" s="25"/>
    </row>
    <row r="271" spans="1:8" ht="14.25" customHeight="1" x14ac:dyDescent="0.25">
      <c r="A271" s="6" t="s">
        <v>61</v>
      </c>
      <c r="B271" s="8"/>
      <c r="C271" s="8"/>
      <c r="D271" s="8"/>
      <c r="E271" s="8"/>
      <c r="F271" s="8"/>
      <c r="G271" s="8"/>
      <c r="H271" s="14"/>
    </row>
    <row r="272" spans="1:8" ht="11.85" customHeight="1" x14ac:dyDescent="0.2">
      <c r="A272" s="7" t="s">
        <v>9</v>
      </c>
      <c r="B272" s="42">
        <v>212</v>
      </c>
      <c r="C272" s="42">
        <v>4</v>
      </c>
      <c r="D272" s="42">
        <v>1</v>
      </c>
      <c r="E272" s="42">
        <v>14</v>
      </c>
      <c r="F272" s="8">
        <f t="shared" ref="F272:F286" si="19">G272-SUM(B272:E272)</f>
        <v>9</v>
      </c>
      <c r="G272" s="42">
        <v>240</v>
      </c>
      <c r="H272" s="14"/>
    </row>
    <row r="273" spans="1:8" ht="11.85" customHeight="1" x14ac:dyDescent="0.2">
      <c r="A273" s="7" t="s">
        <v>10</v>
      </c>
      <c r="B273" s="42">
        <v>27</v>
      </c>
      <c r="C273" s="42">
        <v>23</v>
      </c>
      <c r="D273" s="42">
        <v>7</v>
      </c>
      <c r="E273" s="42">
        <v>37</v>
      </c>
      <c r="F273" s="8">
        <f t="shared" si="19"/>
        <v>16</v>
      </c>
      <c r="G273" s="42">
        <v>110</v>
      </c>
      <c r="H273" s="14"/>
    </row>
    <row r="274" spans="1:8" ht="11.85" customHeight="1" x14ac:dyDescent="0.2">
      <c r="A274" s="7" t="s">
        <v>11</v>
      </c>
      <c r="B274" s="42">
        <v>59</v>
      </c>
      <c r="C274" s="42">
        <v>7</v>
      </c>
      <c r="D274" s="42">
        <v>5</v>
      </c>
      <c r="E274" s="42">
        <v>11</v>
      </c>
      <c r="F274" s="8">
        <f t="shared" si="19"/>
        <v>7</v>
      </c>
      <c r="G274" s="42">
        <v>89</v>
      </c>
      <c r="H274" s="14"/>
    </row>
    <row r="275" spans="1:8" ht="11.85" customHeight="1" x14ac:dyDescent="0.2">
      <c r="A275" s="7" t="s">
        <v>13</v>
      </c>
      <c r="B275" s="42">
        <v>194</v>
      </c>
      <c r="C275" s="42">
        <v>2</v>
      </c>
      <c r="D275" s="42">
        <v>4</v>
      </c>
      <c r="E275" s="42">
        <v>15</v>
      </c>
      <c r="F275" s="8">
        <f t="shared" si="19"/>
        <v>13</v>
      </c>
      <c r="G275" s="42">
        <v>228</v>
      </c>
      <c r="H275" s="14"/>
    </row>
    <row r="276" spans="1:8" ht="11.85" customHeight="1" x14ac:dyDescent="0.2">
      <c r="A276" s="7" t="s">
        <v>14</v>
      </c>
      <c r="B276" s="42">
        <v>119</v>
      </c>
      <c r="C276" s="42">
        <v>1</v>
      </c>
      <c r="D276" s="42">
        <v>2</v>
      </c>
      <c r="E276" s="42">
        <v>6</v>
      </c>
      <c r="F276" s="8">
        <f t="shared" si="19"/>
        <v>9</v>
      </c>
      <c r="G276" s="42">
        <v>137</v>
      </c>
      <c r="H276" s="14"/>
    </row>
    <row r="277" spans="1:8" ht="11.85" customHeight="1" x14ac:dyDescent="0.2">
      <c r="A277" s="7" t="s">
        <v>16</v>
      </c>
      <c r="B277" s="42">
        <v>162</v>
      </c>
      <c r="C277" s="42">
        <v>2</v>
      </c>
      <c r="D277" s="42">
        <v>5</v>
      </c>
      <c r="E277" s="42">
        <v>5</v>
      </c>
      <c r="F277" s="8">
        <f t="shared" si="19"/>
        <v>5</v>
      </c>
      <c r="G277" s="42">
        <v>179</v>
      </c>
      <c r="H277" s="14"/>
    </row>
    <row r="278" spans="1:8" ht="11.85" customHeight="1" x14ac:dyDescent="0.2">
      <c r="A278" s="7" t="s">
        <v>17</v>
      </c>
      <c r="B278" s="42">
        <v>66</v>
      </c>
      <c r="C278" s="42">
        <v>2</v>
      </c>
      <c r="D278" s="42">
        <v>1</v>
      </c>
      <c r="E278" s="42">
        <v>15</v>
      </c>
      <c r="F278" s="8">
        <f t="shared" si="19"/>
        <v>5</v>
      </c>
      <c r="G278" s="42">
        <v>89</v>
      </c>
      <c r="H278" s="14"/>
    </row>
    <row r="279" spans="1:8" ht="11.85" customHeight="1" x14ac:dyDescent="0.2">
      <c r="A279" s="7" t="s">
        <v>18</v>
      </c>
      <c r="B279" s="42">
        <v>121</v>
      </c>
      <c r="C279" s="42">
        <v>3</v>
      </c>
      <c r="D279" s="42">
        <v>4</v>
      </c>
      <c r="E279" s="42">
        <v>0</v>
      </c>
      <c r="F279" s="8">
        <f t="shared" si="19"/>
        <v>5</v>
      </c>
      <c r="G279" s="42">
        <v>133</v>
      </c>
      <c r="H279" s="14"/>
    </row>
    <row r="280" spans="1:8" ht="11.85" customHeight="1" x14ac:dyDescent="0.2">
      <c r="A280" s="7" t="s">
        <v>19</v>
      </c>
      <c r="B280" s="42">
        <v>24</v>
      </c>
      <c r="C280" s="42">
        <v>23</v>
      </c>
      <c r="D280" s="42">
        <v>18</v>
      </c>
      <c r="E280" s="42">
        <v>40</v>
      </c>
      <c r="F280" s="8">
        <f t="shared" si="19"/>
        <v>11</v>
      </c>
      <c r="G280" s="42">
        <v>116</v>
      </c>
      <c r="H280" s="14"/>
    </row>
    <row r="281" spans="1:8" ht="11.85" customHeight="1" x14ac:dyDescent="0.2">
      <c r="A281" s="7" t="s">
        <v>21</v>
      </c>
      <c r="B281" s="42">
        <v>26</v>
      </c>
      <c r="C281" s="42">
        <v>14</v>
      </c>
      <c r="D281" s="42">
        <v>4</v>
      </c>
      <c r="E281" s="42">
        <v>33</v>
      </c>
      <c r="F281" s="8">
        <f t="shared" si="19"/>
        <v>18</v>
      </c>
      <c r="G281" s="42">
        <v>95</v>
      </c>
      <c r="H281" s="14"/>
    </row>
    <row r="282" spans="1:8" ht="11.85" customHeight="1" x14ac:dyDescent="0.2">
      <c r="A282" s="7" t="s">
        <v>23</v>
      </c>
      <c r="B282" s="42">
        <v>46</v>
      </c>
      <c r="C282" s="42">
        <v>9</v>
      </c>
      <c r="D282" s="42">
        <v>2</v>
      </c>
      <c r="E282" s="42">
        <v>13</v>
      </c>
      <c r="F282" s="8">
        <f t="shared" si="19"/>
        <v>2</v>
      </c>
      <c r="G282" s="42">
        <v>72</v>
      </c>
      <c r="H282" s="14"/>
    </row>
    <row r="283" spans="1:8" ht="11.85" customHeight="1" x14ac:dyDescent="0.2">
      <c r="A283" s="7" t="s">
        <v>24</v>
      </c>
      <c r="B283" s="42">
        <v>243</v>
      </c>
      <c r="C283" s="42">
        <v>10</v>
      </c>
      <c r="D283" s="42">
        <v>12</v>
      </c>
      <c r="E283" s="42">
        <v>18</v>
      </c>
      <c r="F283" s="8">
        <f t="shared" si="19"/>
        <v>6</v>
      </c>
      <c r="G283" s="42">
        <v>289</v>
      </c>
      <c r="H283" s="14"/>
    </row>
    <row r="284" spans="1:8" ht="11.85" customHeight="1" x14ac:dyDescent="0.2">
      <c r="A284" s="7" t="s">
        <v>25</v>
      </c>
      <c r="B284" s="42">
        <v>9</v>
      </c>
      <c r="C284" s="42">
        <v>0</v>
      </c>
      <c r="D284" s="42">
        <v>1</v>
      </c>
      <c r="E284" s="42">
        <v>7</v>
      </c>
      <c r="F284" s="8">
        <f t="shared" si="19"/>
        <v>1</v>
      </c>
      <c r="G284" s="42">
        <v>18</v>
      </c>
      <c r="H284" s="14"/>
    </row>
    <row r="285" spans="1:8" ht="11.85" customHeight="1" x14ac:dyDescent="0.2">
      <c r="A285" s="7" t="s">
        <v>26</v>
      </c>
      <c r="B285" s="42">
        <v>59</v>
      </c>
      <c r="C285" s="42">
        <v>29</v>
      </c>
      <c r="D285" s="42">
        <v>13</v>
      </c>
      <c r="E285" s="42">
        <v>49</v>
      </c>
      <c r="F285" s="8">
        <f t="shared" si="19"/>
        <v>10</v>
      </c>
      <c r="G285" s="42">
        <v>160</v>
      </c>
      <c r="H285" s="14"/>
    </row>
    <row r="286" spans="1:8" ht="11.85" customHeight="1" x14ac:dyDescent="0.2">
      <c r="A286" s="7" t="s">
        <v>27</v>
      </c>
      <c r="B286" s="42">
        <v>302</v>
      </c>
      <c r="C286" s="42">
        <v>8</v>
      </c>
      <c r="D286" s="42">
        <v>5</v>
      </c>
      <c r="E286" s="42">
        <v>18</v>
      </c>
      <c r="F286" s="8">
        <f t="shared" si="19"/>
        <v>10</v>
      </c>
      <c r="G286" s="42">
        <v>343</v>
      </c>
      <c r="H286" s="14"/>
    </row>
    <row r="287" spans="1:8" ht="11.85" customHeight="1" x14ac:dyDescent="0.2">
      <c r="A287" s="7"/>
      <c r="B287" s="8"/>
      <c r="C287" s="8"/>
      <c r="D287" s="8"/>
      <c r="E287" s="8"/>
      <c r="F287" s="8"/>
      <c r="G287" s="8"/>
      <c r="H287" s="14"/>
    </row>
    <row r="288" spans="1:8" ht="11.85" customHeight="1" x14ac:dyDescent="0.2">
      <c r="A288" s="7"/>
      <c r="B288" s="8"/>
      <c r="C288" s="8"/>
      <c r="D288" s="8"/>
      <c r="E288" s="8"/>
      <c r="F288" s="8"/>
      <c r="G288" s="8"/>
      <c r="H288" s="14"/>
    </row>
    <row r="289" spans="1:8" ht="11.85" customHeight="1" x14ac:dyDescent="0.2">
      <c r="A289" s="22" t="s">
        <v>5</v>
      </c>
      <c r="B289" s="8"/>
      <c r="C289" s="8"/>
      <c r="D289" s="8"/>
      <c r="E289" s="8"/>
      <c r="F289" s="8"/>
      <c r="G289" s="8"/>
      <c r="H289" s="14"/>
    </row>
    <row r="290" spans="1:8" ht="11.85" customHeight="1" x14ac:dyDescent="0.2">
      <c r="A290" s="7" t="s">
        <v>29</v>
      </c>
      <c r="B290" s="42">
        <v>13</v>
      </c>
      <c r="C290" s="42">
        <v>6</v>
      </c>
      <c r="D290" s="42">
        <v>0</v>
      </c>
      <c r="E290" s="42">
        <v>15</v>
      </c>
      <c r="F290" s="8">
        <f t="shared" ref="F290:F297" si="20">G290-SUM(B290:E290)</f>
        <v>4</v>
      </c>
      <c r="G290" s="42">
        <v>38</v>
      </c>
      <c r="H290" s="14"/>
    </row>
    <row r="291" spans="1:8" ht="11.85" customHeight="1" x14ac:dyDescent="0.2">
      <c r="A291" s="7" t="s">
        <v>30</v>
      </c>
      <c r="B291" s="42">
        <v>89</v>
      </c>
      <c r="C291" s="42">
        <v>2</v>
      </c>
      <c r="D291" s="42">
        <v>2</v>
      </c>
      <c r="E291" s="42">
        <v>4</v>
      </c>
      <c r="F291" s="8">
        <f t="shared" si="20"/>
        <v>7</v>
      </c>
      <c r="G291" s="42">
        <v>104</v>
      </c>
      <c r="H291" s="14"/>
    </row>
    <row r="292" spans="1:8" ht="11.85" customHeight="1" x14ac:dyDescent="0.2">
      <c r="A292" s="7" t="s">
        <v>32</v>
      </c>
      <c r="B292" s="42">
        <v>99</v>
      </c>
      <c r="C292" s="42">
        <v>3</v>
      </c>
      <c r="D292" s="42">
        <v>3</v>
      </c>
      <c r="E292" s="42">
        <v>5</v>
      </c>
      <c r="F292" s="8">
        <f t="shared" si="20"/>
        <v>3</v>
      </c>
      <c r="G292" s="42">
        <v>113</v>
      </c>
      <c r="H292" s="14"/>
    </row>
    <row r="293" spans="1:8" ht="11.85" customHeight="1" x14ac:dyDescent="0.2">
      <c r="A293" s="7" t="s">
        <v>33</v>
      </c>
      <c r="B293" s="42">
        <v>124</v>
      </c>
      <c r="C293" s="42">
        <v>1</v>
      </c>
      <c r="D293" s="42">
        <v>3</v>
      </c>
      <c r="E293" s="42">
        <v>4</v>
      </c>
      <c r="F293" s="8">
        <f t="shared" si="20"/>
        <v>6</v>
      </c>
      <c r="G293" s="42">
        <v>138</v>
      </c>
      <c r="H293" s="14"/>
    </row>
    <row r="294" spans="1:8" ht="11.85" customHeight="1" x14ac:dyDescent="0.2">
      <c r="A294" s="7" t="s">
        <v>34</v>
      </c>
      <c r="B294" s="42">
        <v>79</v>
      </c>
      <c r="C294" s="42">
        <v>5</v>
      </c>
      <c r="D294" s="42">
        <v>0</v>
      </c>
      <c r="E294" s="42">
        <v>3</v>
      </c>
      <c r="F294" s="8">
        <f t="shared" si="20"/>
        <v>0</v>
      </c>
      <c r="G294" s="42">
        <v>87</v>
      </c>
      <c r="H294" s="14"/>
    </row>
    <row r="295" spans="1:8" ht="11.85" customHeight="1" x14ac:dyDescent="0.2">
      <c r="A295" s="7" t="s">
        <v>35</v>
      </c>
      <c r="B295" s="42">
        <v>99</v>
      </c>
      <c r="C295" s="42">
        <v>6</v>
      </c>
      <c r="D295" s="42">
        <v>5</v>
      </c>
      <c r="E295" s="42">
        <v>9</v>
      </c>
      <c r="F295" s="8">
        <f t="shared" si="20"/>
        <v>4</v>
      </c>
      <c r="G295" s="42">
        <v>123</v>
      </c>
      <c r="H295" s="14"/>
    </row>
    <row r="296" spans="1:8" ht="11.85" customHeight="1" x14ac:dyDescent="0.2">
      <c r="A296" s="7" t="s">
        <v>38</v>
      </c>
      <c r="B296" s="42">
        <v>71</v>
      </c>
      <c r="C296" s="42">
        <v>5</v>
      </c>
      <c r="D296" s="42">
        <v>3</v>
      </c>
      <c r="E296" s="42">
        <v>12</v>
      </c>
      <c r="F296" s="8">
        <f t="shared" si="20"/>
        <v>3</v>
      </c>
      <c r="G296" s="42">
        <v>94</v>
      </c>
      <c r="H296" s="14"/>
    </row>
    <row r="297" spans="1:8" ht="11.85" customHeight="1" x14ac:dyDescent="0.2">
      <c r="A297" s="7" t="s">
        <v>39</v>
      </c>
      <c r="B297" s="42">
        <v>79</v>
      </c>
      <c r="C297" s="42">
        <v>24</v>
      </c>
      <c r="D297" s="42">
        <v>25</v>
      </c>
      <c r="E297" s="42">
        <v>63</v>
      </c>
      <c r="F297" s="8">
        <f t="shared" si="20"/>
        <v>19</v>
      </c>
      <c r="G297" s="42">
        <v>210</v>
      </c>
      <c r="H297" s="14"/>
    </row>
    <row r="298" spans="1:8" ht="12" customHeight="1" x14ac:dyDescent="0.2">
      <c r="A298" s="9" t="s">
        <v>6</v>
      </c>
      <c r="B298" s="24">
        <f t="shared" ref="B298:G298" si="21">SUM(B272:B297)</f>
        <v>2322</v>
      </c>
      <c r="C298" s="24">
        <f t="shared" si="21"/>
        <v>189</v>
      </c>
      <c r="D298" s="24">
        <f t="shared" si="21"/>
        <v>125</v>
      </c>
      <c r="E298" s="24">
        <f t="shared" si="21"/>
        <v>396</v>
      </c>
      <c r="F298" s="24">
        <f t="shared" si="21"/>
        <v>173</v>
      </c>
      <c r="G298" s="24">
        <f t="shared" si="21"/>
        <v>3205</v>
      </c>
      <c r="H298" s="14"/>
    </row>
    <row r="299" spans="1:8" ht="22.5" x14ac:dyDescent="0.2">
      <c r="A299" s="57" t="s">
        <v>216</v>
      </c>
      <c r="B299" s="8"/>
      <c r="C299" s="8"/>
      <c r="D299" s="8"/>
      <c r="E299" s="8"/>
      <c r="F299" s="8"/>
      <c r="G299" s="8"/>
      <c r="H299" s="14"/>
    </row>
    <row r="300" spans="1:8" x14ac:dyDescent="0.2">
      <c r="A300" s="16" t="s">
        <v>177</v>
      </c>
      <c r="B300" s="17">
        <f t="shared" ref="B300:G300" si="22">B42</f>
        <v>1233</v>
      </c>
      <c r="C300" s="17">
        <f t="shared" si="22"/>
        <v>697</v>
      </c>
      <c r="D300" s="17">
        <f t="shared" si="22"/>
        <v>434</v>
      </c>
      <c r="E300" s="17">
        <f t="shared" si="22"/>
        <v>1735</v>
      </c>
      <c r="F300" s="17">
        <f t="shared" si="22"/>
        <v>461</v>
      </c>
      <c r="G300" s="17">
        <f t="shared" si="22"/>
        <v>4560</v>
      </c>
      <c r="H300" s="14"/>
    </row>
    <row r="301" spans="1:8" x14ac:dyDescent="0.2">
      <c r="A301" s="16" t="s">
        <v>178</v>
      </c>
      <c r="B301" s="17">
        <f t="shared" ref="B301:G301" si="23">B84</f>
        <v>2080</v>
      </c>
      <c r="C301" s="17">
        <f t="shared" si="23"/>
        <v>173</v>
      </c>
      <c r="D301" s="17">
        <f t="shared" si="23"/>
        <v>93</v>
      </c>
      <c r="E301" s="17">
        <f t="shared" si="23"/>
        <v>378</v>
      </c>
      <c r="F301" s="17">
        <f t="shared" si="23"/>
        <v>230</v>
      </c>
      <c r="G301" s="17">
        <f t="shared" si="23"/>
        <v>2954</v>
      </c>
      <c r="H301" s="14"/>
    </row>
    <row r="302" spans="1:8" x14ac:dyDescent="0.2">
      <c r="A302" s="16" t="s">
        <v>179</v>
      </c>
      <c r="B302" s="17">
        <f t="shared" ref="B302:G302" si="24">B122</f>
        <v>1032</v>
      </c>
      <c r="C302" s="17">
        <f t="shared" si="24"/>
        <v>172</v>
      </c>
      <c r="D302" s="17">
        <f t="shared" si="24"/>
        <v>164</v>
      </c>
      <c r="E302" s="17">
        <f t="shared" si="24"/>
        <v>292</v>
      </c>
      <c r="F302" s="17">
        <f t="shared" si="24"/>
        <v>236</v>
      </c>
      <c r="G302" s="17">
        <f t="shared" si="24"/>
        <v>1896</v>
      </c>
      <c r="H302" s="14"/>
    </row>
    <row r="303" spans="1:8" x14ac:dyDescent="0.2">
      <c r="A303" s="16" t="s">
        <v>180</v>
      </c>
      <c r="B303" s="17">
        <f t="shared" ref="B303:G303" si="25">B141</f>
        <v>1274</v>
      </c>
      <c r="C303" s="17">
        <f t="shared" si="25"/>
        <v>257</v>
      </c>
      <c r="D303" s="17">
        <f t="shared" si="25"/>
        <v>223</v>
      </c>
      <c r="E303" s="17">
        <f t="shared" si="25"/>
        <v>408</v>
      </c>
      <c r="F303" s="17">
        <f t="shared" si="25"/>
        <v>154</v>
      </c>
      <c r="G303" s="17">
        <f t="shared" si="25"/>
        <v>2316</v>
      </c>
      <c r="H303" s="14"/>
    </row>
    <row r="304" spans="1:8" x14ac:dyDescent="0.2">
      <c r="A304" s="16" t="s">
        <v>181</v>
      </c>
      <c r="B304" s="17">
        <f t="shared" ref="B304:G304" si="26">B183</f>
        <v>3672</v>
      </c>
      <c r="C304" s="17">
        <f t="shared" si="26"/>
        <v>75</v>
      </c>
      <c r="D304" s="17">
        <f t="shared" si="26"/>
        <v>55</v>
      </c>
      <c r="E304" s="17">
        <f t="shared" si="26"/>
        <v>156</v>
      </c>
      <c r="F304" s="17">
        <f t="shared" si="26"/>
        <v>194</v>
      </c>
      <c r="G304" s="17">
        <f t="shared" si="26"/>
        <v>4152</v>
      </c>
      <c r="H304" s="14"/>
    </row>
    <row r="305" spans="1:8" x14ac:dyDescent="0.2">
      <c r="A305" s="16" t="s">
        <v>182</v>
      </c>
      <c r="B305" s="17">
        <f t="shared" ref="B305:G305" si="27">B221</f>
        <v>709</v>
      </c>
      <c r="C305" s="17">
        <f t="shared" si="27"/>
        <v>468</v>
      </c>
      <c r="D305" s="17">
        <f t="shared" si="27"/>
        <v>197</v>
      </c>
      <c r="E305" s="17">
        <f t="shared" si="27"/>
        <v>923</v>
      </c>
      <c r="F305" s="17">
        <f t="shared" si="27"/>
        <v>448</v>
      </c>
      <c r="G305" s="17">
        <f t="shared" si="27"/>
        <v>2745</v>
      </c>
      <c r="H305" s="14"/>
    </row>
    <row r="306" spans="1:8" x14ac:dyDescent="0.2">
      <c r="A306" s="16" t="s">
        <v>183</v>
      </c>
      <c r="B306" s="17">
        <f t="shared" ref="B306:G306" si="28">B250</f>
        <v>439</v>
      </c>
      <c r="C306" s="17">
        <f t="shared" si="28"/>
        <v>703</v>
      </c>
      <c r="D306" s="17">
        <f t="shared" si="28"/>
        <v>158</v>
      </c>
      <c r="E306" s="17">
        <f t="shared" si="28"/>
        <v>696</v>
      </c>
      <c r="F306" s="17">
        <f t="shared" si="28"/>
        <v>291</v>
      </c>
      <c r="G306" s="17">
        <f t="shared" si="28"/>
        <v>2287</v>
      </c>
      <c r="H306" s="17"/>
    </row>
    <row r="307" spans="1:8" x14ac:dyDescent="0.2">
      <c r="A307" s="16" t="s">
        <v>184</v>
      </c>
      <c r="B307" s="17">
        <f t="shared" ref="B307:G307" si="29">B269</f>
        <v>241</v>
      </c>
      <c r="C307" s="17">
        <f t="shared" si="29"/>
        <v>353</v>
      </c>
      <c r="D307" s="17">
        <f t="shared" si="29"/>
        <v>1095</v>
      </c>
      <c r="E307" s="17">
        <f t="shared" si="29"/>
        <v>730</v>
      </c>
      <c r="F307" s="17">
        <f t="shared" si="29"/>
        <v>130</v>
      </c>
      <c r="G307" s="17">
        <f t="shared" si="29"/>
        <v>2549</v>
      </c>
      <c r="H307" s="14"/>
    </row>
    <row r="308" spans="1:8" x14ac:dyDescent="0.2">
      <c r="A308" s="16" t="s">
        <v>185</v>
      </c>
      <c r="B308" s="17">
        <f t="shared" ref="B308:G308" si="30">B298</f>
        <v>2322</v>
      </c>
      <c r="C308" s="17">
        <f t="shared" si="30"/>
        <v>189</v>
      </c>
      <c r="D308" s="17">
        <f t="shared" si="30"/>
        <v>125</v>
      </c>
      <c r="E308" s="17">
        <f t="shared" si="30"/>
        <v>396</v>
      </c>
      <c r="F308" s="17">
        <f t="shared" si="30"/>
        <v>173</v>
      </c>
      <c r="G308" s="17">
        <f t="shared" si="30"/>
        <v>3205</v>
      </c>
      <c r="H308" s="14"/>
    </row>
    <row r="309" spans="1:8" x14ac:dyDescent="0.2">
      <c r="A309" s="16"/>
      <c r="B309" s="8"/>
      <c r="C309" s="8"/>
      <c r="D309" s="8"/>
      <c r="E309" s="8"/>
      <c r="F309" s="8"/>
      <c r="G309" s="8"/>
      <c r="H309" s="14"/>
    </row>
    <row r="310" spans="1:8" x14ac:dyDescent="0.2">
      <c r="A310" s="16" t="s">
        <v>6</v>
      </c>
      <c r="B310" s="24">
        <f t="shared" ref="B310:G310" si="31">SUM(B300:B308)</f>
        <v>13002</v>
      </c>
      <c r="C310" s="24">
        <f t="shared" si="31"/>
        <v>3087</v>
      </c>
      <c r="D310" s="24">
        <f t="shared" si="31"/>
        <v>2544</v>
      </c>
      <c r="E310" s="24">
        <f t="shared" si="31"/>
        <v>5714</v>
      </c>
      <c r="F310" s="24">
        <f t="shared" si="31"/>
        <v>2317</v>
      </c>
      <c r="G310" s="24">
        <f t="shared" si="31"/>
        <v>26664</v>
      </c>
      <c r="H310" s="14"/>
    </row>
    <row r="311" spans="1:8" ht="15.75" x14ac:dyDescent="0.25">
      <c r="A311" s="6" t="s">
        <v>101</v>
      </c>
      <c r="B311" s="8"/>
      <c r="C311" s="8"/>
      <c r="D311" s="8"/>
      <c r="E311" s="8"/>
      <c r="F311" s="8"/>
      <c r="G311" s="8"/>
      <c r="H311" s="14"/>
    </row>
    <row r="312" spans="1:8" x14ac:dyDescent="0.2">
      <c r="A312" s="7" t="s">
        <v>102</v>
      </c>
      <c r="B312" s="42">
        <v>5</v>
      </c>
      <c r="C312" s="42">
        <v>16</v>
      </c>
      <c r="D312" s="42">
        <v>9</v>
      </c>
      <c r="E312" s="42">
        <v>25</v>
      </c>
      <c r="F312" s="8">
        <f>G312-SUM(B312:E312)</f>
        <v>11</v>
      </c>
      <c r="G312" s="42">
        <v>66</v>
      </c>
    </row>
    <row r="313" spans="1:8" x14ac:dyDescent="0.2">
      <c r="A313" s="7" t="s">
        <v>10</v>
      </c>
      <c r="B313" s="42">
        <v>45</v>
      </c>
      <c r="C313" s="42">
        <v>2</v>
      </c>
      <c r="D313" s="42">
        <v>3</v>
      </c>
      <c r="E313" s="42">
        <v>7</v>
      </c>
      <c r="F313" s="8">
        <f>G313-SUM(B313:E313)</f>
        <v>4</v>
      </c>
      <c r="G313" s="42">
        <v>61</v>
      </c>
    </row>
    <row r="314" spans="1:8" x14ac:dyDescent="0.2">
      <c r="A314" s="7" t="s">
        <v>11</v>
      </c>
      <c r="B314" s="42">
        <v>96</v>
      </c>
      <c r="C314" s="42">
        <v>6</v>
      </c>
      <c r="D314" s="42">
        <v>5</v>
      </c>
      <c r="E314" s="42">
        <v>23</v>
      </c>
      <c r="F314" s="8">
        <f>G314-SUM(B314:E314)</f>
        <v>9</v>
      </c>
      <c r="G314" s="42">
        <v>139</v>
      </c>
    </row>
    <row r="315" spans="1:8" x14ac:dyDescent="0.2">
      <c r="A315" s="7" t="s">
        <v>13</v>
      </c>
      <c r="B315" s="42">
        <v>30</v>
      </c>
      <c r="C315" s="42">
        <v>23</v>
      </c>
      <c r="D315" s="42">
        <v>17</v>
      </c>
      <c r="E315" s="42">
        <v>46</v>
      </c>
      <c r="F315" s="8">
        <f>G315-SUM(B315:E315)</f>
        <v>10</v>
      </c>
      <c r="G315" s="42">
        <v>126</v>
      </c>
    </row>
    <row r="316" spans="1:8" x14ac:dyDescent="0.2">
      <c r="A316" s="9" t="s">
        <v>6</v>
      </c>
      <c r="B316" s="24">
        <f t="shared" ref="B316:G316" si="32">SUM(B312:B315)</f>
        <v>176</v>
      </c>
      <c r="C316" s="24">
        <f t="shared" si="32"/>
        <v>47</v>
      </c>
      <c r="D316" s="24">
        <f t="shared" si="32"/>
        <v>34</v>
      </c>
      <c r="E316" s="24">
        <f t="shared" si="32"/>
        <v>101</v>
      </c>
      <c r="F316" s="24">
        <f t="shared" si="32"/>
        <v>34</v>
      </c>
      <c r="G316" s="24">
        <f t="shared" si="32"/>
        <v>392</v>
      </c>
    </row>
    <row r="317" spans="1:8" x14ac:dyDescent="0.2">
      <c r="A317" s="7" t="s">
        <v>103</v>
      </c>
      <c r="B317" s="42">
        <v>20</v>
      </c>
      <c r="C317" s="42">
        <v>27</v>
      </c>
      <c r="D317" s="42">
        <v>39</v>
      </c>
      <c r="E317" s="42">
        <v>62</v>
      </c>
      <c r="F317" s="8">
        <f>G317-SUM(B317:E317)</f>
        <v>17</v>
      </c>
      <c r="G317" s="42">
        <v>165</v>
      </c>
    </row>
    <row r="318" spans="1:8" x14ac:dyDescent="0.2">
      <c r="A318" s="7" t="s">
        <v>12</v>
      </c>
      <c r="B318" s="42">
        <v>17</v>
      </c>
      <c r="C318" s="42">
        <v>54</v>
      </c>
      <c r="D318" s="42">
        <v>23</v>
      </c>
      <c r="E318" s="42">
        <v>76</v>
      </c>
      <c r="F318" s="8">
        <f>G318-SUM(B318:E318)</f>
        <v>14</v>
      </c>
      <c r="G318" s="42">
        <v>184</v>
      </c>
    </row>
    <row r="319" spans="1:8" x14ac:dyDescent="0.2">
      <c r="A319" s="9" t="s">
        <v>6</v>
      </c>
      <c r="B319" s="24">
        <f t="shared" ref="B319:G319" si="33">SUM(B317:B318)</f>
        <v>37</v>
      </c>
      <c r="C319" s="24">
        <f t="shared" si="33"/>
        <v>81</v>
      </c>
      <c r="D319" s="24">
        <f t="shared" si="33"/>
        <v>62</v>
      </c>
      <c r="E319" s="24">
        <f t="shared" si="33"/>
        <v>138</v>
      </c>
      <c r="F319" s="24">
        <f t="shared" si="33"/>
        <v>31</v>
      </c>
      <c r="G319" s="24">
        <f t="shared" si="33"/>
        <v>349</v>
      </c>
    </row>
    <row r="320" spans="1:8" x14ac:dyDescent="0.2">
      <c r="A320" s="7" t="s">
        <v>104</v>
      </c>
      <c r="B320" s="42">
        <v>36</v>
      </c>
      <c r="C320" s="42">
        <v>45</v>
      </c>
      <c r="D320" s="42">
        <v>64</v>
      </c>
      <c r="E320" s="42">
        <v>112</v>
      </c>
      <c r="F320" s="8">
        <f>G320-SUM(B320:E320)</f>
        <v>33</v>
      </c>
      <c r="G320" s="42">
        <v>290</v>
      </c>
    </row>
    <row r="321" spans="1:7" x14ac:dyDescent="0.2">
      <c r="A321" s="7" t="s">
        <v>12</v>
      </c>
      <c r="B321" s="42">
        <v>16</v>
      </c>
      <c r="C321" s="42">
        <v>14</v>
      </c>
      <c r="D321" s="42">
        <v>24</v>
      </c>
      <c r="E321" s="42">
        <v>35</v>
      </c>
      <c r="F321" s="8">
        <f>G321-SUM(B321:E321)</f>
        <v>10</v>
      </c>
      <c r="G321" s="42">
        <v>99</v>
      </c>
    </row>
    <row r="322" spans="1:7" x14ac:dyDescent="0.2">
      <c r="A322" s="7" t="s">
        <v>13</v>
      </c>
      <c r="B322" s="42">
        <v>14</v>
      </c>
      <c r="C322" s="42">
        <v>6</v>
      </c>
      <c r="D322" s="42">
        <v>13</v>
      </c>
      <c r="E322" s="42">
        <v>24</v>
      </c>
      <c r="F322" s="8">
        <f>G322-SUM(B322:E322)</f>
        <v>6</v>
      </c>
      <c r="G322" s="42">
        <v>63</v>
      </c>
    </row>
    <row r="323" spans="1:7" x14ac:dyDescent="0.2">
      <c r="A323" s="9" t="s">
        <v>6</v>
      </c>
      <c r="B323" s="24">
        <f t="shared" ref="B323:G323" si="34">SUM(B320:B322)</f>
        <v>66</v>
      </c>
      <c r="C323" s="24">
        <f t="shared" si="34"/>
        <v>65</v>
      </c>
      <c r="D323" s="24">
        <f t="shared" si="34"/>
        <v>101</v>
      </c>
      <c r="E323" s="24">
        <f t="shared" si="34"/>
        <v>171</v>
      </c>
      <c r="F323" s="24">
        <f t="shared" si="34"/>
        <v>49</v>
      </c>
      <c r="G323" s="24">
        <f t="shared" si="34"/>
        <v>452</v>
      </c>
    </row>
    <row r="324" spans="1:7" x14ac:dyDescent="0.2">
      <c r="A324" s="7" t="s">
        <v>105</v>
      </c>
      <c r="B324" s="42">
        <v>18</v>
      </c>
      <c r="C324" s="42">
        <v>27</v>
      </c>
      <c r="D324" s="42">
        <v>34</v>
      </c>
      <c r="E324" s="42">
        <v>61</v>
      </c>
      <c r="F324" s="8">
        <f>G324-SUM(B324:E324)</f>
        <v>27</v>
      </c>
      <c r="G324" s="42">
        <v>167</v>
      </c>
    </row>
    <row r="325" spans="1:7" x14ac:dyDescent="0.2">
      <c r="A325" s="7" t="s">
        <v>10</v>
      </c>
      <c r="B325" s="42">
        <v>47</v>
      </c>
      <c r="C325" s="42">
        <v>53</v>
      </c>
      <c r="D325" s="42">
        <v>66</v>
      </c>
      <c r="E325" s="42">
        <v>118</v>
      </c>
      <c r="F325" s="8">
        <f>G325-SUM(B325:E325)</f>
        <v>25</v>
      </c>
      <c r="G325" s="42">
        <v>309</v>
      </c>
    </row>
    <row r="326" spans="1:7" x14ac:dyDescent="0.2">
      <c r="A326" s="9" t="s">
        <v>6</v>
      </c>
      <c r="B326" s="24">
        <f t="shared" ref="B326:G326" si="35">SUM(B324:B325)</f>
        <v>65</v>
      </c>
      <c r="C326" s="24">
        <f t="shared" si="35"/>
        <v>80</v>
      </c>
      <c r="D326" s="24">
        <f t="shared" si="35"/>
        <v>100</v>
      </c>
      <c r="E326" s="24">
        <f t="shared" si="35"/>
        <v>179</v>
      </c>
      <c r="F326" s="24">
        <f t="shared" si="35"/>
        <v>52</v>
      </c>
      <c r="G326" s="24">
        <f t="shared" si="35"/>
        <v>476</v>
      </c>
    </row>
    <row r="327" spans="1:7" x14ac:dyDescent="0.2">
      <c r="A327" s="9"/>
      <c r="B327" s="25"/>
      <c r="C327" s="25"/>
      <c r="D327" s="25"/>
      <c r="E327" s="25"/>
      <c r="F327" s="25"/>
      <c r="G327" s="25"/>
    </row>
    <row r="328" spans="1:7" ht="22.5" x14ac:dyDescent="0.2">
      <c r="A328" s="57" t="s">
        <v>217</v>
      </c>
      <c r="B328" s="8"/>
      <c r="C328" s="8"/>
      <c r="D328" s="8"/>
      <c r="E328" s="8"/>
      <c r="F328" s="8"/>
      <c r="G328" s="8"/>
    </row>
    <row r="329" spans="1:7" x14ac:dyDescent="0.2">
      <c r="A329" s="18" t="s">
        <v>106</v>
      </c>
      <c r="B329" s="8">
        <f t="shared" ref="B329:G329" si="36">B316</f>
        <v>176</v>
      </c>
      <c r="C329" s="8">
        <f t="shared" si="36"/>
        <v>47</v>
      </c>
      <c r="D329" s="8">
        <f t="shared" si="36"/>
        <v>34</v>
      </c>
      <c r="E329" s="8">
        <f t="shared" si="36"/>
        <v>101</v>
      </c>
      <c r="F329" s="8">
        <f t="shared" si="36"/>
        <v>34</v>
      </c>
      <c r="G329" s="8">
        <f t="shared" si="36"/>
        <v>392</v>
      </c>
    </row>
    <row r="330" spans="1:7" x14ac:dyDescent="0.2">
      <c r="A330" s="18" t="s">
        <v>107</v>
      </c>
      <c r="B330" s="8">
        <f t="shared" ref="B330:G330" si="37">B319</f>
        <v>37</v>
      </c>
      <c r="C330" s="8">
        <f t="shared" si="37"/>
        <v>81</v>
      </c>
      <c r="D330" s="8">
        <f t="shared" si="37"/>
        <v>62</v>
      </c>
      <c r="E330" s="8">
        <f t="shared" si="37"/>
        <v>138</v>
      </c>
      <c r="F330" s="8">
        <f t="shared" si="37"/>
        <v>31</v>
      </c>
      <c r="G330" s="8">
        <f t="shared" si="37"/>
        <v>349</v>
      </c>
    </row>
    <row r="331" spans="1:7" x14ac:dyDescent="0.2">
      <c r="A331" s="18" t="s">
        <v>108</v>
      </c>
      <c r="B331" s="8">
        <f t="shared" ref="B331:G331" si="38">B323</f>
        <v>66</v>
      </c>
      <c r="C331" s="8">
        <f t="shared" si="38"/>
        <v>65</v>
      </c>
      <c r="D331" s="8">
        <f t="shared" si="38"/>
        <v>101</v>
      </c>
      <c r="E331" s="8">
        <f t="shared" si="38"/>
        <v>171</v>
      </c>
      <c r="F331" s="8">
        <f t="shared" si="38"/>
        <v>49</v>
      </c>
      <c r="G331" s="8">
        <f t="shared" si="38"/>
        <v>452</v>
      </c>
    </row>
    <row r="332" spans="1:7" x14ac:dyDescent="0.2">
      <c r="A332" s="18" t="s">
        <v>109</v>
      </c>
      <c r="B332" s="8">
        <f t="shared" ref="B332:G332" si="39">B326</f>
        <v>65</v>
      </c>
      <c r="C332" s="8">
        <f t="shared" si="39"/>
        <v>80</v>
      </c>
      <c r="D332" s="8">
        <f t="shared" si="39"/>
        <v>100</v>
      </c>
      <c r="E332" s="8">
        <f t="shared" si="39"/>
        <v>179</v>
      </c>
      <c r="F332" s="8">
        <f t="shared" si="39"/>
        <v>52</v>
      </c>
      <c r="G332" s="8">
        <f t="shared" si="39"/>
        <v>476</v>
      </c>
    </row>
    <row r="333" spans="1:7" x14ac:dyDescent="0.2">
      <c r="A333" s="9" t="s">
        <v>6</v>
      </c>
      <c r="B333" s="24">
        <f t="shared" ref="B333:G333" si="40">SUM(B329:B332)</f>
        <v>344</v>
      </c>
      <c r="C333" s="24">
        <f t="shared" si="40"/>
        <v>273</v>
      </c>
      <c r="D333" s="24">
        <f t="shared" si="40"/>
        <v>297</v>
      </c>
      <c r="E333" s="24">
        <f t="shared" si="40"/>
        <v>589</v>
      </c>
      <c r="F333" s="24">
        <f t="shared" si="40"/>
        <v>166</v>
      </c>
      <c r="G333" s="24">
        <f t="shared" si="40"/>
        <v>1669</v>
      </c>
    </row>
    <row r="334" spans="1:7" x14ac:dyDescent="0.2">
      <c r="A334" s="9"/>
      <c r="B334" s="21"/>
      <c r="C334" s="21"/>
      <c r="D334" s="21"/>
      <c r="E334" s="21"/>
      <c r="F334" s="21"/>
      <c r="G334" s="21"/>
    </row>
    <row r="335" spans="1:7" ht="15" customHeight="1" x14ac:dyDescent="0.25">
      <c r="A335" s="6" t="s">
        <v>110</v>
      </c>
      <c r="B335" s="8"/>
      <c r="C335" s="8"/>
      <c r="D335" s="8"/>
      <c r="E335" s="8"/>
      <c r="F335" s="8"/>
      <c r="G335" s="8"/>
    </row>
    <row r="336" spans="1:7" ht="12.2" customHeight="1" x14ac:dyDescent="0.2">
      <c r="A336" s="7" t="s">
        <v>102</v>
      </c>
      <c r="B336" s="42">
        <v>5</v>
      </c>
      <c r="C336" s="42">
        <v>22</v>
      </c>
      <c r="D336" s="42">
        <v>7</v>
      </c>
      <c r="E336" s="42">
        <v>21</v>
      </c>
      <c r="F336" s="8">
        <f>G336-SUM(B336:E336)</f>
        <v>9</v>
      </c>
      <c r="G336" s="42">
        <v>64</v>
      </c>
    </row>
    <row r="337" spans="1:7" ht="12.2" customHeight="1" x14ac:dyDescent="0.2">
      <c r="A337" s="7" t="s">
        <v>10</v>
      </c>
      <c r="B337" s="42">
        <v>10</v>
      </c>
      <c r="C337" s="42">
        <v>20</v>
      </c>
      <c r="D337" s="42">
        <v>5</v>
      </c>
      <c r="E337" s="42">
        <v>27</v>
      </c>
      <c r="F337" s="8">
        <f>G337-SUM(B337:E337)</f>
        <v>11</v>
      </c>
      <c r="G337" s="42">
        <v>73</v>
      </c>
    </row>
    <row r="338" spans="1:7" ht="12.2" customHeight="1" x14ac:dyDescent="0.2">
      <c r="A338" s="7" t="s">
        <v>11</v>
      </c>
      <c r="B338" s="42">
        <v>10</v>
      </c>
      <c r="C338" s="42">
        <v>17</v>
      </c>
      <c r="D338" s="42">
        <v>5</v>
      </c>
      <c r="E338" s="42">
        <v>19</v>
      </c>
      <c r="F338" s="8">
        <f>G338-SUM(B338:E338)</f>
        <v>15</v>
      </c>
      <c r="G338" s="42">
        <v>66</v>
      </c>
    </row>
    <row r="339" spans="1:7" ht="12.2" customHeight="1" x14ac:dyDescent="0.2">
      <c r="A339" s="7" t="s">
        <v>12</v>
      </c>
      <c r="B339" s="42">
        <v>10</v>
      </c>
      <c r="C339" s="42">
        <v>23</v>
      </c>
      <c r="D339" s="42">
        <v>4</v>
      </c>
      <c r="E339" s="42">
        <v>25</v>
      </c>
      <c r="F339" s="8">
        <f>G339-SUM(B339:E339)</f>
        <v>7</v>
      </c>
      <c r="G339" s="42">
        <v>69</v>
      </c>
    </row>
    <row r="340" spans="1:7" ht="12.2" customHeight="1" x14ac:dyDescent="0.2">
      <c r="A340" s="9" t="s">
        <v>6</v>
      </c>
      <c r="B340" s="24">
        <f t="shared" ref="B340:G340" si="41">SUM(B336:B339)</f>
        <v>35</v>
      </c>
      <c r="C340" s="24">
        <f t="shared" si="41"/>
        <v>82</v>
      </c>
      <c r="D340" s="24">
        <f t="shared" si="41"/>
        <v>21</v>
      </c>
      <c r="E340" s="24">
        <f t="shared" si="41"/>
        <v>92</v>
      </c>
      <c r="F340" s="24">
        <f t="shared" si="41"/>
        <v>42</v>
      </c>
      <c r="G340" s="24">
        <f t="shared" si="41"/>
        <v>272</v>
      </c>
    </row>
    <row r="341" spans="1:7" ht="12.2" customHeight="1" x14ac:dyDescent="0.2">
      <c r="A341" s="7" t="s">
        <v>103</v>
      </c>
      <c r="B341" s="42">
        <v>12</v>
      </c>
      <c r="C341" s="42">
        <v>14</v>
      </c>
      <c r="D341" s="42">
        <v>2</v>
      </c>
      <c r="E341" s="42">
        <v>19</v>
      </c>
      <c r="F341" s="8">
        <f>G341-SUM(B341:E341)</f>
        <v>14</v>
      </c>
      <c r="G341" s="42">
        <v>61</v>
      </c>
    </row>
    <row r="342" spans="1:7" ht="12.2" customHeight="1" x14ac:dyDescent="0.2">
      <c r="A342" s="7" t="s">
        <v>111</v>
      </c>
      <c r="B342" s="42">
        <v>5</v>
      </c>
      <c r="C342" s="42">
        <v>11</v>
      </c>
      <c r="D342" s="42">
        <v>2</v>
      </c>
      <c r="E342" s="42">
        <v>12</v>
      </c>
      <c r="F342" s="8">
        <f>G342-SUM(B342:E342)</f>
        <v>3</v>
      </c>
      <c r="G342" s="42">
        <v>33</v>
      </c>
    </row>
    <row r="343" spans="1:7" ht="12.2" customHeight="1" x14ac:dyDescent="0.2">
      <c r="A343" s="7" t="s">
        <v>11</v>
      </c>
      <c r="B343" s="42">
        <v>9</v>
      </c>
      <c r="C343" s="42">
        <v>9</v>
      </c>
      <c r="D343" s="42">
        <v>6</v>
      </c>
      <c r="E343" s="42">
        <v>21</v>
      </c>
      <c r="F343" s="8">
        <f>G343-SUM(B343:E343)</f>
        <v>5</v>
      </c>
      <c r="G343" s="42">
        <v>50</v>
      </c>
    </row>
    <row r="344" spans="1:7" ht="12.2" customHeight="1" x14ac:dyDescent="0.2">
      <c r="A344" s="7" t="s">
        <v>12</v>
      </c>
      <c r="B344" s="42">
        <v>10</v>
      </c>
      <c r="C344" s="42">
        <v>23</v>
      </c>
      <c r="D344" s="42">
        <v>15</v>
      </c>
      <c r="E344" s="42">
        <v>43</v>
      </c>
      <c r="F344" s="8">
        <f>G344-SUM(B344:E344)</f>
        <v>15</v>
      </c>
      <c r="G344" s="42">
        <v>106</v>
      </c>
    </row>
    <row r="345" spans="1:7" ht="12.2" customHeight="1" x14ac:dyDescent="0.2">
      <c r="A345" s="9" t="s">
        <v>6</v>
      </c>
      <c r="B345" s="24">
        <f t="shared" ref="B345:G345" si="42">SUM(B341:B344)</f>
        <v>36</v>
      </c>
      <c r="C345" s="24">
        <f t="shared" si="42"/>
        <v>57</v>
      </c>
      <c r="D345" s="24">
        <f t="shared" si="42"/>
        <v>25</v>
      </c>
      <c r="E345" s="24">
        <f t="shared" si="42"/>
        <v>95</v>
      </c>
      <c r="F345" s="24">
        <f t="shared" si="42"/>
        <v>37</v>
      </c>
      <c r="G345" s="24">
        <f t="shared" si="42"/>
        <v>250</v>
      </c>
    </row>
    <row r="346" spans="1:7" ht="12.2" customHeight="1" x14ac:dyDescent="0.2">
      <c r="A346" s="7" t="s">
        <v>104</v>
      </c>
      <c r="B346" s="42">
        <v>6</v>
      </c>
      <c r="C346" s="42">
        <v>16</v>
      </c>
      <c r="D346" s="42">
        <v>3</v>
      </c>
      <c r="E346" s="42">
        <v>23</v>
      </c>
      <c r="F346" s="8">
        <f>G346-SUM(B346:E346)</f>
        <v>8</v>
      </c>
      <c r="G346" s="42">
        <v>56</v>
      </c>
    </row>
    <row r="347" spans="1:7" ht="12.2" customHeight="1" x14ac:dyDescent="0.2">
      <c r="A347" s="7" t="s">
        <v>10</v>
      </c>
      <c r="B347" s="42">
        <v>2</v>
      </c>
      <c r="C347" s="42">
        <v>12</v>
      </c>
      <c r="D347" s="42">
        <v>2</v>
      </c>
      <c r="E347" s="42">
        <v>14</v>
      </c>
      <c r="F347" s="8">
        <f>G347-SUM(B347:E347)</f>
        <v>7</v>
      </c>
      <c r="G347" s="42">
        <v>37</v>
      </c>
    </row>
    <row r="348" spans="1:7" ht="12.2" customHeight="1" x14ac:dyDescent="0.2">
      <c r="A348" s="7" t="s">
        <v>11</v>
      </c>
      <c r="B348" s="42">
        <v>11</v>
      </c>
      <c r="C348" s="42">
        <v>13</v>
      </c>
      <c r="D348" s="42">
        <v>3</v>
      </c>
      <c r="E348" s="42">
        <v>29</v>
      </c>
      <c r="F348" s="8">
        <f>G348-SUM(B348:E348)</f>
        <v>11</v>
      </c>
      <c r="G348" s="42">
        <v>67</v>
      </c>
    </row>
    <row r="349" spans="1:7" ht="12.2" customHeight="1" x14ac:dyDescent="0.2">
      <c r="A349" s="7" t="s">
        <v>12</v>
      </c>
      <c r="B349" s="42">
        <v>4</v>
      </c>
      <c r="C349" s="42">
        <v>6</v>
      </c>
      <c r="D349" s="42">
        <v>5</v>
      </c>
      <c r="E349" s="42">
        <v>15</v>
      </c>
      <c r="F349" s="8">
        <f>G349-SUM(B349:E349)</f>
        <v>4</v>
      </c>
      <c r="G349" s="42">
        <v>34</v>
      </c>
    </row>
    <row r="350" spans="1:7" ht="12.2" customHeight="1" x14ac:dyDescent="0.2">
      <c r="A350" s="9" t="s">
        <v>6</v>
      </c>
      <c r="B350" s="24">
        <f t="shared" ref="B350:G350" si="43">SUM(B346:B349)</f>
        <v>23</v>
      </c>
      <c r="C350" s="24">
        <f t="shared" si="43"/>
        <v>47</v>
      </c>
      <c r="D350" s="24">
        <f t="shared" si="43"/>
        <v>13</v>
      </c>
      <c r="E350" s="24">
        <f t="shared" si="43"/>
        <v>81</v>
      </c>
      <c r="F350" s="24">
        <f t="shared" si="43"/>
        <v>30</v>
      </c>
      <c r="G350" s="24">
        <f t="shared" si="43"/>
        <v>194</v>
      </c>
    </row>
    <row r="351" spans="1:7" x14ac:dyDescent="0.2">
      <c r="A351" s="7" t="s">
        <v>105</v>
      </c>
      <c r="B351" s="42">
        <v>6</v>
      </c>
      <c r="C351" s="42">
        <v>14</v>
      </c>
      <c r="D351" s="42">
        <v>6</v>
      </c>
      <c r="E351" s="42">
        <v>24</v>
      </c>
      <c r="F351" s="8">
        <f>G351-SUM(B351:E351)</f>
        <v>10</v>
      </c>
      <c r="G351" s="42">
        <v>60</v>
      </c>
    </row>
    <row r="352" spans="1:7" x14ac:dyDescent="0.2">
      <c r="A352" s="7" t="s">
        <v>10</v>
      </c>
      <c r="B352" s="42">
        <v>6</v>
      </c>
      <c r="C352" s="42">
        <v>15</v>
      </c>
      <c r="D352" s="42">
        <v>4</v>
      </c>
      <c r="E352" s="42">
        <v>29</v>
      </c>
      <c r="F352" s="8">
        <f>G352-SUM(B352:E352)</f>
        <v>5</v>
      </c>
      <c r="G352" s="42">
        <v>59</v>
      </c>
    </row>
    <row r="353" spans="1:7" x14ac:dyDescent="0.2">
      <c r="A353" s="7" t="s">
        <v>11</v>
      </c>
      <c r="B353" s="42">
        <v>5</v>
      </c>
      <c r="C353" s="42">
        <v>16</v>
      </c>
      <c r="D353" s="42">
        <v>1</v>
      </c>
      <c r="E353" s="42">
        <v>29</v>
      </c>
      <c r="F353" s="8">
        <f>G353-SUM(B353:E353)</f>
        <v>8</v>
      </c>
      <c r="G353" s="42">
        <v>59</v>
      </c>
    </row>
    <row r="354" spans="1:7" x14ac:dyDescent="0.2">
      <c r="A354" s="7" t="s">
        <v>12</v>
      </c>
      <c r="B354" s="42">
        <v>7</v>
      </c>
      <c r="C354" s="42">
        <v>15</v>
      </c>
      <c r="D354" s="42">
        <v>7</v>
      </c>
      <c r="E354" s="42">
        <v>20</v>
      </c>
      <c r="F354" s="8">
        <f>G354-SUM(B354:E354)</f>
        <v>2</v>
      </c>
      <c r="G354" s="42">
        <v>51</v>
      </c>
    </row>
    <row r="355" spans="1:7" x14ac:dyDescent="0.2">
      <c r="A355" s="9" t="s">
        <v>6</v>
      </c>
      <c r="B355" s="24">
        <f t="shared" ref="B355:G355" si="44">SUM(B351:B354)</f>
        <v>24</v>
      </c>
      <c r="C355" s="24">
        <f t="shared" si="44"/>
        <v>60</v>
      </c>
      <c r="D355" s="24">
        <f t="shared" si="44"/>
        <v>18</v>
      </c>
      <c r="E355" s="24">
        <f t="shared" si="44"/>
        <v>102</v>
      </c>
      <c r="F355" s="24">
        <f t="shared" si="44"/>
        <v>25</v>
      </c>
      <c r="G355" s="24">
        <f t="shared" si="44"/>
        <v>229</v>
      </c>
    </row>
    <row r="356" spans="1:7" ht="9.9499999999999993" customHeight="1" x14ac:dyDescent="0.2">
      <c r="A356" s="9"/>
      <c r="B356" s="23"/>
      <c r="C356" s="23"/>
      <c r="D356" s="23"/>
      <c r="E356" s="23"/>
      <c r="F356" s="23"/>
      <c r="G356" s="23"/>
    </row>
    <row r="357" spans="1:7" ht="21.95" customHeight="1" x14ac:dyDescent="0.2">
      <c r="A357" s="57" t="s">
        <v>218</v>
      </c>
      <c r="B357" s="8"/>
      <c r="C357" s="8"/>
      <c r="D357" s="8"/>
      <c r="E357" s="8"/>
      <c r="F357" s="8"/>
      <c r="G357" s="8"/>
    </row>
    <row r="358" spans="1:7" x14ac:dyDescent="0.2">
      <c r="A358" s="18" t="s">
        <v>106</v>
      </c>
      <c r="B358" s="8">
        <f t="shared" ref="B358:G358" si="45">B340</f>
        <v>35</v>
      </c>
      <c r="C358" s="8">
        <f t="shared" si="45"/>
        <v>82</v>
      </c>
      <c r="D358" s="8">
        <f t="shared" si="45"/>
        <v>21</v>
      </c>
      <c r="E358" s="8">
        <f t="shared" si="45"/>
        <v>92</v>
      </c>
      <c r="F358" s="8">
        <f t="shared" si="45"/>
        <v>42</v>
      </c>
      <c r="G358" s="8">
        <f t="shared" si="45"/>
        <v>272</v>
      </c>
    </row>
    <row r="359" spans="1:7" x14ac:dyDescent="0.2">
      <c r="A359" s="18" t="s">
        <v>107</v>
      </c>
      <c r="B359" s="8">
        <f t="shared" ref="B359:G359" si="46">B345</f>
        <v>36</v>
      </c>
      <c r="C359" s="8">
        <f t="shared" si="46"/>
        <v>57</v>
      </c>
      <c r="D359" s="8">
        <f t="shared" si="46"/>
        <v>25</v>
      </c>
      <c r="E359" s="8">
        <f t="shared" si="46"/>
        <v>95</v>
      </c>
      <c r="F359" s="8">
        <f t="shared" si="46"/>
        <v>37</v>
      </c>
      <c r="G359" s="8">
        <f t="shared" si="46"/>
        <v>250</v>
      </c>
    </row>
    <row r="360" spans="1:7" x14ac:dyDescent="0.2">
      <c r="A360" s="18" t="s">
        <v>108</v>
      </c>
      <c r="B360" s="8">
        <f t="shared" ref="B360:G360" si="47">B350</f>
        <v>23</v>
      </c>
      <c r="C360" s="8">
        <f t="shared" si="47"/>
        <v>47</v>
      </c>
      <c r="D360" s="8">
        <f t="shared" si="47"/>
        <v>13</v>
      </c>
      <c r="E360" s="8">
        <f t="shared" si="47"/>
        <v>81</v>
      </c>
      <c r="F360" s="8">
        <f t="shared" si="47"/>
        <v>30</v>
      </c>
      <c r="G360" s="8">
        <f t="shared" si="47"/>
        <v>194</v>
      </c>
    </row>
    <row r="361" spans="1:7" x14ac:dyDescent="0.2">
      <c r="A361" s="18" t="s">
        <v>109</v>
      </c>
      <c r="B361" s="8">
        <f t="shared" ref="B361:G361" si="48">B355</f>
        <v>24</v>
      </c>
      <c r="C361" s="8">
        <f t="shared" si="48"/>
        <v>60</v>
      </c>
      <c r="D361" s="8">
        <f t="shared" si="48"/>
        <v>18</v>
      </c>
      <c r="E361" s="8">
        <f t="shared" si="48"/>
        <v>102</v>
      </c>
      <c r="F361" s="8">
        <f t="shared" si="48"/>
        <v>25</v>
      </c>
      <c r="G361" s="8">
        <f t="shared" si="48"/>
        <v>229</v>
      </c>
    </row>
    <row r="362" spans="1:7" x14ac:dyDescent="0.2">
      <c r="A362" s="9" t="s">
        <v>6</v>
      </c>
      <c r="B362" s="24">
        <f t="shared" ref="B362:G362" si="49">SUM(B358:B361)</f>
        <v>118</v>
      </c>
      <c r="C362" s="24">
        <f t="shared" si="49"/>
        <v>246</v>
      </c>
      <c r="D362" s="24">
        <f t="shared" si="49"/>
        <v>77</v>
      </c>
      <c r="E362" s="24">
        <f t="shared" si="49"/>
        <v>370</v>
      </c>
      <c r="F362" s="24">
        <f t="shared" si="49"/>
        <v>134</v>
      </c>
      <c r="G362" s="24">
        <f t="shared" si="49"/>
        <v>945</v>
      </c>
    </row>
    <row r="363" spans="1:7" x14ac:dyDescent="0.2">
      <c r="B363" s="8"/>
      <c r="C363" s="8"/>
      <c r="D363" s="8"/>
      <c r="E363" s="8"/>
      <c r="F363" s="8"/>
      <c r="G363" s="8"/>
    </row>
    <row r="364" spans="1:7" ht="15.75" x14ac:dyDescent="0.25">
      <c r="A364" s="6" t="s">
        <v>112</v>
      </c>
      <c r="B364" s="8"/>
      <c r="C364" s="8"/>
      <c r="D364" s="8"/>
      <c r="E364" s="8"/>
      <c r="F364" s="8"/>
      <c r="G364" s="8"/>
    </row>
    <row r="365" spans="1:7" x14ac:dyDescent="0.2">
      <c r="A365" s="7" t="s">
        <v>9</v>
      </c>
      <c r="B365" s="42">
        <v>15</v>
      </c>
      <c r="C365" s="42">
        <v>20</v>
      </c>
      <c r="D365" s="42">
        <v>8</v>
      </c>
      <c r="E365" s="42">
        <v>25</v>
      </c>
      <c r="F365" s="8">
        <f t="shared" ref="F365:F370" si="50">G365-SUM(B365:E365)</f>
        <v>15</v>
      </c>
      <c r="G365" s="42">
        <v>83</v>
      </c>
    </row>
    <row r="366" spans="1:7" x14ac:dyDescent="0.2">
      <c r="A366" s="7" t="s">
        <v>10</v>
      </c>
      <c r="B366" s="42">
        <v>11</v>
      </c>
      <c r="C366" s="42">
        <v>19</v>
      </c>
      <c r="D366" s="42">
        <v>13</v>
      </c>
      <c r="E366" s="42">
        <v>28</v>
      </c>
      <c r="F366" s="8">
        <f t="shared" si="50"/>
        <v>10</v>
      </c>
      <c r="G366" s="42">
        <v>81</v>
      </c>
    </row>
    <row r="367" spans="1:7" x14ac:dyDescent="0.2">
      <c r="A367" s="7" t="s">
        <v>11</v>
      </c>
      <c r="B367" s="42">
        <v>23</v>
      </c>
      <c r="C367" s="42">
        <v>16</v>
      </c>
      <c r="D367" s="42">
        <v>33</v>
      </c>
      <c r="E367" s="42">
        <v>24</v>
      </c>
      <c r="F367" s="8">
        <f t="shared" si="50"/>
        <v>16</v>
      </c>
      <c r="G367" s="42">
        <v>112</v>
      </c>
    </row>
    <row r="368" spans="1:7" x14ac:dyDescent="0.2">
      <c r="A368" s="7" t="s">
        <v>12</v>
      </c>
      <c r="B368" s="42">
        <v>9</v>
      </c>
      <c r="C368" s="42">
        <v>8</v>
      </c>
      <c r="D368" s="42">
        <v>5</v>
      </c>
      <c r="E368" s="42">
        <v>6</v>
      </c>
      <c r="F368" s="8">
        <f t="shared" si="50"/>
        <v>8</v>
      </c>
      <c r="G368" s="42">
        <v>36</v>
      </c>
    </row>
    <row r="369" spans="1:7" x14ac:dyDescent="0.2">
      <c r="A369" s="7" t="s">
        <v>15</v>
      </c>
      <c r="B369" s="42">
        <v>4</v>
      </c>
      <c r="C369" s="42">
        <v>7</v>
      </c>
      <c r="D369" s="42">
        <v>10</v>
      </c>
      <c r="E369" s="42">
        <v>2</v>
      </c>
      <c r="F369" s="8">
        <f t="shared" si="50"/>
        <v>4</v>
      </c>
      <c r="G369" s="42">
        <v>27</v>
      </c>
    </row>
    <row r="370" spans="1:7" x14ac:dyDescent="0.2">
      <c r="A370" s="7" t="s">
        <v>17</v>
      </c>
      <c r="B370" s="42">
        <v>1</v>
      </c>
      <c r="C370" s="42">
        <v>0</v>
      </c>
      <c r="D370" s="42">
        <v>1</v>
      </c>
      <c r="E370" s="42">
        <v>2</v>
      </c>
      <c r="F370" s="8">
        <f t="shared" si="50"/>
        <v>0</v>
      </c>
      <c r="G370" s="42">
        <v>4</v>
      </c>
    </row>
    <row r="371" spans="1:7" x14ac:dyDescent="0.2">
      <c r="A371" s="9" t="s">
        <v>6</v>
      </c>
      <c r="B371" s="24">
        <f t="shared" ref="B371:G371" si="51">SUM(B365:B370)</f>
        <v>63</v>
      </c>
      <c r="C371" s="24">
        <f t="shared" si="51"/>
        <v>70</v>
      </c>
      <c r="D371" s="24">
        <f t="shared" si="51"/>
        <v>70</v>
      </c>
      <c r="E371" s="24">
        <f t="shared" si="51"/>
        <v>87</v>
      </c>
      <c r="F371" s="24">
        <f t="shared" si="51"/>
        <v>53</v>
      </c>
      <c r="G371" s="24">
        <f t="shared" si="51"/>
        <v>343</v>
      </c>
    </row>
    <row r="372" spans="1:7" ht="9.9499999999999993" customHeight="1" x14ac:dyDescent="0.2">
      <c r="A372" s="9"/>
      <c r="B372" s="25"/>
      <c r="C372" s="25"/>
      <c r="D372" s="25"/>
      <c r="E372" s="25"/>
      <c r="F372" s="25"/>
      <c r="G372" s="25"/>
    </row>
    <row r="373" spans="1:7" ht="15.75" x14ac:dyDescent="0.25">
      <c r="A373" s="6" t="s">
        <v>113</v>
      </c>
      <c r="B373" s="8"/>
      <c r="C373" s="8"/>
      <c r="D373" s="8"/>
      <c r="E373" s="8"/>
      <c r="F373" s="8"/>
      <c r="G373" s="8"/>
    </row>
    <row r="374" spans="1:7" x14ac:dyDescent="0.2">
      <c r="A374" s="7" t="s">
        <v>9</v>
      </c>
      <c r="B374" s="42">
        <v>34</v>
      </c>
      <c r="C374" s="42">
        <v>43</v>
      </c>
      <c r="D374" s="42">
        <v>14</v>
      </c>
      <c r="E374" s="42">
        <v>61</v>
      </c>
      <c r="F374" s="8">
        <f t="shared" ref="F374:F383" si="52">G374-SUM(B374:E374)</f>
        <v>27</v>
      </c>
      <c r="G374" s="42">
        <v>179</v>
      </c>
    </row>
    <row r="375" spans="1:7" x14ac:dyDescent="0.2">
      <c r="A375" s="7" t="s">
        <v>11</v>
      </c>
      <c r="B375" s="42">
        <v>47</v>
      </c>
      <c r="C375" s="42">
        <v>55</v>
      </c>
      <c r="D375" s="42">
        <v>23</v>
      </c>
      <c r="E375" s="42">
        <v>83</v>
      </c>
      <c r="F375" s="8">
        <f t="shared" si="52"/>
        <v>11</v>
      </c>
      <c r="G375" s="42">
        <v>219</v>
      </c>
    </row>
    <row r="376" spans="1:7" x14ac:dyDescent="0.2">
      <c r="A376" s="7" t="s">
        <v>13</v>
      </c>
      <c r="B376" s="42">
        <v>49</v>
      </c>
      <c r="C376" s="42">
        <v>50</v>
      </c>
      <c r="D376" s="42">
        <v>24</v>
      </c>
      <c r="E376" s="42">
        <v>84</v>
      </c>
      <c r="F376" s="8">
        <f t="shared" si="52"/>
        <v>32</v>
      </c>
      <c r="G376" s="42">
        <v>239</v>
      </c>
    </row>
    <row r="377" spans="1:7" x14ac:dyDescent="0.2">
      <c r="A377" s="7" t="s">
        <v>16</v>
      </c>
      <c r="B377" s="42">
        <v>16</v>
      </c>
      <c r="C377" s="42">
        <v>33</v>
      </c>
      <c r="D377" s="42">
        <v>15</v>
      </c>
      <c r="E377" s="42">
        <v>55</v>
      </c>
      <c r="F377" s="8">
        <f t="shared" si="52"/>
        <v>18</v>
      </c>
      <c r="G377" s="42">
        <v>137</v>
      </c>
    </row>
    <row r="378" spans="1:7" x14ac:dyDescent="0.2">
      <c r="A378" s="7" t="s">
        <v>18</v>
      </c>
      <c r="B378" s="42">
        <v>38</v>
      </c>
      <c r="C378" s="42">
        <v>55</v>
      </c>
      <c r="D378" s="42">
        <v>31</v>
      </c>
      <c r="E378" s="42">
        <v>90</v>
      </c>
      <c r="F378" s="8">
        <f t="shared" si="52"/>
        <v>30</v>
      </c>
      <c r="G378" s="42">
        <v>244</v>
      </c>
    </row>
    <row r="379" spans="1:7" x14ac:dyDescent="0.2">
      <c r="A379" s="7" t="s">
        <v>19</v>
      </c>
      <c r="B379" s="42">
        <v>29</v>
      </c>
      <c r="C379" s="42">
        <v>46</v>
      </c>
      <c r="D379" s="42">
        <v>26</v>
      </c>
      <c r="E379" s="42">
        <v>45</v>
      </c>
      <c r="F379" s="8">
        <f t="shared" si="52"/>
        <v>14</v>
      </c>
      <c r="G379" s="42">
        <v>160</v>
      </c>
    </row>
    <row r="380" spans="1:7" x14ac:dyDescent="0.2">
      <c r="A380" s="7" t="s">
        <v>21</v>
      </c>
      <c r="B380" s="42">
        <v>45</v>
      </c>
      <c r="C380" s="42">
        <v>39</v>
      </c>
      <c r="D380" s="42">
        <v>46</v>
      </c>
      <c r="E380" s="42">
        <v>109</v>
      </c>
      <c r="F380" s="8">
        <f t="shared" si="52"/>
        <v>16</v>
      </c>
      <c r="G380" s="42">
        <v>255</v>
      </c>
    </row>
    <row r="381" spans="1:7" x14ac:dyDescent="0.2">
      <c r="A381" s="7"/>
      <c r="B381" s="8"/>
      <c r="C381" s="8"/>
      <c r="D381" s="8"/>
      <c r="E381" s="8"/>
      <c r="F381" s="8"/>
      <c r="G381" s="8"/>
    </row>
    <row r="382" spans="1:7" x14ac:dyDescent="0.2">
      <c r="A382" s="22" t="s">
        <v>161</v>
      </c>
      <c r="B382" s="8"/>
      <c r="C382" s="8"/>
      <c r="D382" s="8"/>
      <c r="E382" s="8"/>
      <c r="F382" s="8"/>
      <c r="G382" s="8"/>
    </row>
    <row r="383" spans="1:7" x14ac:dyDescent="0.2">
      <c r="A383" s="7" t="s">
        <v>22</v>
      </c>
      <c r="B383" s="42">
        <v>15</v>
      </c>
      <c r="C383" s="42">
        <v>12</v>
      </c>
      <c r="D383" s="42">
        <v>19</v>
      </c>
      <c r="E383" s="42">
        <v>36</v>
      </c>
      <c r="F383" s="8">
        <f t="shared" si="52"/>
        <v>8</v>
      </c>
      <c r="G383" s="42">
        <v>90</v>
      </c>
    </row>
    <row r="384" spans="1:7" x14ac:dyDescent="0.2">
      <c r="A384" s="7" t="s">
        <v>24</v>
      </c>
      <c r="B384" s="42">
        <v>6</v>
      </c>
      <c r="C384" s="42">
        <v>6</v>
      </c>
      <c r="D384" s="42">
        <v>19</v>
      </c>
      <c r="E384" s="42">
        <v>41</v>
      </c>
      <c r="F384" s="8">
        <f t="shared" ref="F384:F429" si="53">G384-SUM(B384:E384)</f>
        <v>8</v>
      </c>
      <c r="G384" s="42">
        <v>80</v>
      </c>
    </row>
    <row r="385" spans="1:7" x14ac:dyDescent="0.2">
      <c r="A385" s="7" t="s">
        <v>26</v>
      </c>
      <c r="B385" s="42">
        <v>13</v>
      </c>
      <c r="C385" s="42">
        <v>10</v>
      </c>
      <c r="D385" s="42">
        <v>15</v>
      </c>
      <c r="E385" s="42">
        <v>56</v>
      </c>
      <c r="F385" s="8">
        <f t="shared" si="53"/>
        <v>8</v>
      </c>
      <c r="G385" s="42">
        <v>102</v>
      </c>
    </row>
    <row r="386" spans="1:7" x14ac:dyDescent="0.2">
      <c r="A386" s="7" t="s">
        <v>27</v>
      </c>
      <c r="B386" s="42">
        <v>28</v>
      </c>
      <c r="C386" s="42">
        <v>21</v>
      </c>
      <c r="D386" s="42">
        <v>27</v>
      </c>
      <c r="E386" s="42">
        <v>66</v>
      </c>
      <c r="F386" s="8">
        <f t="shared" si="53"/>
        <v>12</v>
      </c>
      <c r="G386" s="42">
        <v>154</v>
      </c>
    </row>
    <row r="387" spans="1:7" x14ac:dyDescent="0.2">
      <c r="A387" s="7" t="s">
        <v>28</v>
      </c>
      <c r="B387" s="42">
        <v>39</v>
      </c>
      <c r="C387" s="42">
        <v>30</v>
      </c>
      <c r="D387" s="42">
        <v>52</v>
      </c>
      <c r="E387" s="42">
        <v>159</v>
      </c>
      <c r="F387" s="8">
        <f t="shared" si="53"/>
        <v>25</v>
      </c>
      <c r="G387" s="42">
        <v>305</v>
      </c>
    </row>
    <row r="388" spans="1:7" x14ac:dyDescent="0.2">
      <c r="A388" s="7" t="s">
        <v>30</v>
      </c>
      <c r="B388" s="42">
        <v>74</v>
      </c>
      <c r="C388" s="42">
        <v>36</v>
      </c>
      <c r="D388" s="42">
        <v>39</v>
      </c>
      <c r="E388" s="42">
        <v>114</v>
      </c>
      <c r="F388" s="8">
        <f t="shared" si="53"/>
        <v>17</v>
      </c>
      <c r="G388" s="42">
        <v>280</v>
      </c>
    </row>
    <row r="389" spans="1:7" x14ac:dyDescent="0.2">
      <c r="A389" s="7" t="s">
        <v>32</v>
      </c>
      <c r="B389" s="42">
        <v>66</v>
      </c>
      <c r="C389" s="42">
        <v>52</v>
      </c>
      <c r="D389" s="42">
        <v>57</v>
      </c>
      <c r="E389" s="42">
        <v>111</v>
      </c>
      <c r="F389" s="8">
        <f t="shared" si="53"/>
        <v>37</v>
      </c>
      <c r="G389" s="42">
        <v>323</v>
      </c>
    </row>
    <row r="390" spans="1:7" x14ac:dyDescent="0.2">
      <c r="A390" s="7" t="s">
        <v>37</v>
      </c>
      <c r="B390" s="42">
        <v>34</v>
      </c>
      <c r="C390" s="42">
        <v>16</v>
      </c>
      <c r="D390" s="42">
        <v>21</v>
      </c>
      <c r="E390" s="42">
        <v>79</v>
      </c>
      <c r="F390" s="8">
        <f t="shared" si="53"/>
        <v>16</v>
      </c>
      <c r="G390" s="42">
        <v>166</v>
      </c>
    </row>
    <row r="391" spans="1:7" x14ac:dyDescent="0.2">
      <c r="A391" s="7" t="s">
        <v>40</v>
      </c>
      <c r="B391" s="42">
        <v>62</v>
      </c>
      <c r="C391" s="42">
        <v>23</v>
      </c>
      <c r="D391" s="42">
        <v>17</v>
      </c>
      <c r="E391" s="42">
        <v>52</v>
      </c>
      <c r="F391" s="8">
        <f t="shared" si="53"/>
        <v>13</v>
      </c>
      <c r="G391" s="42">
        <v>167</v>
      </c>
    </row>
    <row r="392" spans="1:7" ht="12.75" customHeight="1" x14ac:dyDescent="0.2">
      <c r="A392" s="7" t="s">
        <v>43</v>
      </c>
      <c r="B392" s="42">
        <v>37</v>
      </c>
      <c r="C392" s="42">
        <v>27</v>
      </c>
      <c r="D392" s="42">
        <v>10</v>
      </c>
      <c r="E392" s="42">
        <v>41</v>
      </c>
      <c r="F392" s="8">
        <f t="shared" si="53"/>
        <v>17</v>
      </c>
      <c r="G392" s="42">
        <v>132</v>
      </c>
    </row>
    <row r="393" spans="1:7" ht="12.2" customHeight="1" x14ac:dyDescent="0.2">
      <c r="A393" s="7" t="s">
        <v>46</v>
      </c>
      <c r="B393" s="42">
        <v>9</v>
      </c>
      <c r="C393" s="42">
        <v>11</v>
      </c>
      <c r="D393" s="42">
        <v>7</v>
      </c>
      <c r="E393" s="42">
        <v>23</v>
      </c>
      <c r="F393" s="8">
        <f t="shared" si="53"/>
        <v>6</v>
      </c>
      <c r="G393" s="42">
        <v>56</v>
      </c>
    </row>
    <row r="394" spans="1:7" ht="12.2" customHeight="1" x14ac:dyDescent="0.2">
      <c r="A394" s="7" t="s">
        <v>47</v>
      </c>
      <c r="B394" s="42">
        <v>26</v>
      </c>
      <c r="C394" s="42">
        <v>18</v>
      </c>
      <c r="D394" s="42">
        <v>4</v>
      </c>
      <c r="E394" s="42">
        <v>23</v>
      </c>
      <c r="F394" s="8">
        <f t="shared" si="53"/>
        <v>14</v>
      </c>
      <c r="G394" s="42">
        <v>85</v>
      </c>
    </row>
    <row r="395" spans="1:7" ht="12.2" customHeight="1" x14ac:dyDescent="0.2">
      <c r="A395" s="7" t="s">
        <v>48</v>
      </c>
      <c r="B395" s="42">
        <v>22</v>
      </c>
      <c r="C395" s="42">
        <v>22</v>
      </c>
      <c r="D395" s="42">
        <v>5</v>
      </c>
      <c r="E395" s="42">
        <v>39</v>
      </c>
      <c r="F395" s="8">
        <f t="shared" si="53"/>
        <v>17</v>
      </c>
      <c r="G395" s="42">
        <v>105</v>
      </c>
    </row>
    <row r="396" spans="1:7" ht="12.2" customHeight="1" x14ac:dyDescent="0.2">
      <c r="A396" s="7" t="s">
        <v>49</v>
      </c>
      <c r="B396" s="42">
        <v>24</v>
      </c>
      <c r="C396" s="42">
        <v>26</v>
      </c>
      <c r="D396" s="42">
        <v>17</v>
      </c>
      <c r="E396" s="42">
        <v>77</v>
      </c>
      <c r="F396" s="8">
        <f t="shared" si="53"/>
        <v>23</v>
      </c>
      <c r="G396" s="42">
        <v>167</v>
      </c>
    </row>
    <row r="397" spans="1:7" ht="12.2" customHeight="1" x14ac:dyDescent="0.2">
      <c r="A397" s="7" t="s">
        <v>50</v>
      </c>
      <c r="B397" s="42">
        <v>11</v>
      </c>
      <c r="C397" s="42">
        <v>28</v>
      </c>
      <c r="D397" s="42">
        <v>7</v>
      </c>
      <c r="E397" s="42">
        <v>29</v>
      </c>
      <c r="F397" s="8">
        <f t="shared" si="53"/>
        <v>11</v>
      </c>
      <c r="G397" s="42">
        <v>86</v>
      </c>
    </row>
    <row r="398" spans="1:7" ht="12.2" customHeight="1" x14ac:dyDescent="0.2">
      <c r="A398" s="7" t="s">
        <v>51</v>
      </c>
      <c r="B398" s="42">
        <v>43</v>
      </c>
      <c r="C398" s="42">
        <v>48</v>
      </c>
      <c r="D398" s="42">
        <v>25</v>
      </c>
      <c r="E398" s="42">
        <v>117</v>
      </c>
      <c r="F398" s="8">
        <f t="shared" si="53"/>
        <v>26</v>
      </c>
      <c r="G398" s="42">
        <v>259</v>
      </c>
    </row>
    <row r="399" spans="1:7" ht="12.2" customHeight="1" x14ac:dyDescent="0.2">
      <c r="A399" s="7" t="s">
        <v>52</v>
      </c>
      <c r="B399" s="42">
        <v>27</v>
      </c>
      <c r="C399" s="42">
        <v>43</v>
      </c>
      <c r="D399" s="42">
        <v>20</v>
      </c>
      <c r="E399" s="42">
        <v>56</v>
      </c>
      <c r="F399" s="8">
        <f t="shared" si="53"/>
        <v>12</v>
      </c>
      <c r="G399" s="42">
        <v>158</v>
      </c>
    </row>
    <row r="400" spans="1:7" ht="12.2" customHeight="1" x14ac:dyDescent="0.2">
      <c r="A400" s="7" t="s">
        <v>53</v>
      </c>
      <c r="B400" s="42">
        <v>39</v>
      </c>
      <c r="C400" s="42">
        <v>41</v>
      </c>
      <c r="D400" s="42">
        <v>18</v>
      </c>
      <c r="E400" s="42">
        <v>73</v>
      </c>
      <c r="F400" s="8">
        <f t="shared" si="53"/>
        <v>23</v>
      </c>
      <c r="G400" s="42">
        <v>194</v>
      </c>
    </row>
    <row r="401" spans="1:7" ht="12.2" customHeight="1" x14ac:dyDescent="0.2">
      <c r="A401" s="7" t="s">
        <v>116</v>
      </c>
      <c r="B401" s="42">
        <v>44</v>
      </c>
      <c r="C401" s="42">
        <v>63</v>
      </c>
      <c r="D401" s="42">
        <v>41</v>
      </c>
      <c r="E401" s="42">
        <v>107</v>
      </c>
      <c r="F401" s="8">
        <f t="shared" si="53"/>
        <v>15</v>
      </c>
      <c r="G401" s="42">
        <v>270</v>
      </c>
    </row>
    <row r="402" spans="1:7" ht="12.2" customHeight="1" x14ac:dyDescent="0.2">
      <c r="A402" s="7" t="s">
        <v>118</v>
      </c>
      <c r="B402" s="42">
        <v>14</v>
      </c>
      <c r="C402" s="42">
        <v>13</v>
      </c>
      <c r="D402" s="42">
        <v>3</v>
      </c>
      <c r="E402" s="42">
        <v>30</v>
      </c>
      <c r="F402" s="8">
        <f t="shared" si="53"/>
        <v>10</v>
      </c>
      <c r="G402" s="42">
        <v>70</v>
      </c>
    </row>
    <row r="403" spans="1:7" ht="12.2" customHeight="1" x14ac:dyDescent="0.2">
      <c r="A403" s="7" t="s">
        <v>119</v>
      </c>
      <c r="B403" s="42">
        <v>37</v>
      </c>
      <c r="C403" s="42">
        <v>36</v>
      </c>
      <c r="D403" s="42">
        <v>16</v>
      </c>
      <c r="E403" s="42">
        <v>70</v>
      </c>
      <c r="F403" s="8">
        <f t="shared" si="53"/>
        <v>16</v>
      </c>
      <c r="G403" s="42">
        <v>175</v>
      </c>
    </row>
    <row r="404" spans="1:7" ht="12.2" customHeight="1" x14ac:dyDescent="0.2">
      <c r="A404" s="7" t="s">
        <v>121</v>
      </c>
      <c r="B404" s="42">
        <v>27</v>
      </c>
      <c r="C404" s="42">
        <v>59</v>
      </c>
      <c r="D404" s="42">
        <v>13</v>
      </c>
      <c r="E404" s="42">
        <v>54</v>
      </c>
      <c r="F404" s="8">
        <f t="shared" si="53"/>
        <v>20</v>
      </c>
      <c r="G404" s="42">
        <v>173</v>
      </c>
    </row>
    <row r="405" spans="1:7" ht="12" customHeight="1" x14ac:dyDescent="0.2">
      <c r="A405" s="7" t="s">
        <v>125</v>
      </c>
      <c r="B405" s="42">
        <v>12</v>
      </c>
      <c r="C405" s="42">
        <v>35</v>
      </c>
      <c r="D405" s="42">
        <v>14</v>
      </c>
      <c r="E405" s="42">
        <v>48</v>
      </c>
      <c r="F405" s="8">
        <f t="shared" si="53"/>
        <v>7</v>
      </c>
      <c r="G405" s="42">
        <v>116</v>
      </c>
    </row>
    <row r="406" spans="1:7" ht="12" customHeight="1" x14ac:dyDescent="0.2">
      <c r="A406" s="7" t="s">
        <v>128</v>
      </c>
      <c r="B406" s="42">
        <v>35</v>
      </c>
      <c r="C406" s="42">
        <v>60</v>
      </c>
      <c r="D406" s="42">
        <v>15</v>
      </c>
      <c r="E406" s="42">
        <v>93</v>
      </c>
      <c r="F406" s="8">
        <f t="shared" si="53"/>
        <v>28</v>
      </c>
      <c r="G406" s="42">
        <v>231</v>
      </c>
    </row>
    <row r="407" spans="1:7" ht="12" customHeight="1" x14ac:dyDescent="0.2">
      <c r="A407" s="7" t="s">
        <v>129</v>
      </c>
      <c r="B407" s="42">
        <v>11</v>
      </c>
      <c r="C407" s="42">
        <v>16</v>
      </c>
      <c r="D407" s="42">
        <v>4</v>
      </c>
      <c r="E407" s="42">
        <v>27</v>
      </c>
      <c r="F407" s="8">
        <f t="shared" si="53"/>
        <v>2</v>
      </c>
      <c r="G407" s="42">
        <v>60</v>
      </c>
    </row>
    <row r="408" spans="1:7" ht="12" customHeight="1" x14ac:dyDescent="0.2">
      <c r="A408" s="7" t="s">
        <v>130</v>
      </c>
      <c r="B408" s="42">
        <v>21</v>
      </c>
      <c r="C408" s="42">
        <v>14</v>
      </c>
      <c r="D408" s="42">
        <v>4</v>
      </c>
      <c r="E408" s="42">
        <v>15</v>
      </c>
      <c r="F408" s="8">
        <f t="shared" si="53"/>
        <v>11</v>
      </c>
      <c r="G408" s="42">
        <v>65</v>
      </c>
    </row>
    <row r="409" spans="1:7" ht="12" customHeight="1" x14ac:dyDescent="0.2">
      <c r="A409" s="7" t="s">
        <v>131</v>
      </c>
      <c r="B409" s="42">
        <v>28</v>
      </c>
      <c r="C409" s="42">
        <v>53</v>
      </c>
      <c r="D409" s="42">
        <v>13</v>
      </c>
      <c r="E409" s="42">
        <v>66</v>
      </c>
      <c r="F409" s="8">
        <f t="shared" si="53"/>
        <v>20</v>
      </c>
      <c r="G409" s="42">
        <v>180</v>
      </c>
    </row>
    <row r="410" spans="1:7" ht="12" customHeight="1" x14ac:dyDescent="0.2">
      <c r="A410" s="7" t="s">
        <v>132</v>
      </c>
      <c r="B410" s="42">
        <v>49</v>
      </c>
      <c r="C410" s="42">
        <v>67</v>
      </c>
      <c r="D410" s="42">
        <v>23</v>
      </c>
      <c r="E410" s="42">
        <v>75</v>
      </c>
      <c r="F410" s="8">
        <f t="shared" si="53"/>
        <v>22</v>
      </c>
      <c r="G410" s="42">
        <v>236</v>
      </c>
    </row>
    <row r="411" spans="1:7" ht="12" customHeight="1" x14ac:dyDescent="0.2">
      <c r="A411" s="7" t="s">
        <v>135</v>
      </c>
      <c r="B411" s="42">
        <v>9</v>
      </c>
      <c r="C411" s="42">
        <v>13</v>
      </c>
      <c r="D411" s="42">
        <v>3</v>
      </c>
      <c r="E411" s="42">
        <v>15</v>
      </c>
      <c r="F411" s="8">
        <f t="shared" si="53"/>
        <v>8</v>
      </c>
      <c r="G411" s="42">
        <v>48</v>
      </c>
    </row>
    <row r="412" spans="1:7" ht="12" customHeight="1" x14ac:dyDescent="0.2">
      <c r="A412" s="7" t="s">
        <v>137</v>
      </c>
      <c r="B412" s="42">
        <v>25</v>
      </c>
      <c r="C412" s="42">
        <v>30</v>
      </c>
      <c r="D412" s="42">
        <v>19</v>
      </c>
      <c r="E412" s="42">
        <v>78</v>
      </c>
      <c r="F412" s="8">
        <f t="shared" si="53"/>
        <v>26</v>
      </c>
      <c r="G412" s="42">
        <v>178</v>
      </c>
    </row>
    <row r="413" spans="1:7" ht="12" customHeight="1" x14ac:dyDescent="0.2">
      <c r="A413" s="7" t="s">
        <v>138</v>
      </c>
      <c r="B413" s="42">
        <v>8</v>
      </c>
      <c r="C413" s="42">
        <v>9</v>
      </c>
      <c r="D413" s="42">
        <v>3</v>
      </c>
      <c r="E413" s="42">
        <v>27</v>
      </c>
      <c r="F413" s="8">
        <f t="shared" si="53"/>
        <v>4</v>
      </c>
      <c r="G413" s="42">
        <v>51</v>
      </c>
    </row>
    <row r="414" spans="1:7" ht="12" customHeight="1" x14ac:dyDescent="0.2">
      <c r="A414" s="7" t="s">
        <v>139</v>
      </c>
      <c r="B414" s="42">
        <v>24</v>
      </c>
      <c r="C414" s="42">
        <v>35</v>
      </c>
      <c r="D414" s="42">
        <v>27</v>
      </c>
      <c r="E414" s="42">
        <v>96</v>
      </c>
      <c r="F414" s="8">
        <f t="shared" si="53"/>
        <v>23</v>
      </c>
      <c r="G414" s="42">
        <v>205</v>
      </c>
    </row>
    <row r="415" spans="1:7" ht="12" customHeight="1" x14ac:dyDescent="0.2">
      <c r="A415" s="7" t="s">
        <v>62</v>
      </c>
      <c r="B415" s="42">
        <v>34</v>
      </c>
      <c r="C415" s="42">
        <v>47</v>
      </c>
      <c r="D415" s="42">
        <v>25</v>
      </c>
      <c r="E415" s="42">
        <v>91</v>
      </c>
      <c r="F415" s="8">
        <f t="shared" si="53"/>
        <v>20</v>
      </c>
      <c r="G415" s="42">
        <v>217</v>
      </c>
    </row>
    <row r="416" spans="1:7" ht="11.85" customHeight="1" x14ac:dyDescent="0.2">
      <c r="A416" s="7" t="s">
        <v>63</v>
      </c>
      <c r="B416" s="42">
        <v>10</v>
      </c>
      <c r="C416" s="42">
        <v>27</v>
      </c>
      <c r="D416" s="42">
        <v>13</v>
      </c>
      <c r="E416" s="42">
        <v>40</v>
      </c>
      <c r="F416" s="8">
        <f t="shared" si="53"/>
        <v>14</v>
      </c>
      <c r="G416" s="42">
        <v>104</v>
      </c>
    </row>
    <row r="417" spans="1:9" ht="11.85" customHeight="1" x14ac:dyDescent="0.2">
      <c r="A417" s="7" t="s">
        <v>65</v>
      </c>
      <c r="B417" s="42">
        <v>20</v>
      </c>
      <c r="C417" s="42">
        <v>15</v>
      </c>
      <c r="D417" s="42">
        <v>11</v>
      </c>
      <c r="E417" s="42">
        <v>30</v>
      </c>
      <c r="F417" s="8">
        <f t="shared" si="53"/>
        <v>16</v>
      </c>
      <c r="G417" s="42">
        <v>92</v>
      </c>
    </row>
    <row r="418" spans="1:9" ht="11.85" customHeight="1" x14ac:dyDescent="0.2">
      <c r="A418" s="7" t="s">
        <v>67</v>
      </c>
      <c r="B418" s="42">
        <v>12</v>
      </c>
      <c r="C418" s="42">
        <v>16</v>
      </c>
      <c r="D418" s="42">
        <v>7</v>
      </c>
      <c r="E418" s="42">
        <v>32</v>
      </c>
      <c r="F418" s="8">
        <f t="shared" si="53"/>
        <v>4</v>
      </c>
      <c r="G418" s="42">
        <v>71</v>
      </c>
    </row>
    <row r="419" spans="1:9" ht="11.85" customHeight="1" x14ac:dyDescent="0.2">
      <c r="A419" s="7" t="s">
        <v>68</v>
      </c>
      <c r="B419" s="42">
        <v>21</v>
      </c>
      <c r="C419" s="42">
        <v>29</v>
      </c>
      <c r="D419" s="42">
        <v>12</v>
      </c>
      <c r="E419" s="42">
        <v>46</v>
      </c>
      <c r="F419" s="8">
        <f t="shared" si="53"/>
        <v>11</v>
      </c>
      <c r="G419" s="42">
        <v>119</v>
      </c>
    </row>
    <row r="420" spans="1:9" ht="12" customHeight="1" x14ac:dyDescent="0.2">
      <c r="A420" s="7" t="s">
        <v>70</v>
      </c>
      <c r="B420" s="42">
        <v>6</v>
      </c>
      <c r="C420" s="42">
        <v>13</v>
      </c>
      <c r="D420" s="42">
        <v>8</v>
      </c>
      <c r="E420" s="42">
        <v>27</v>
      </c>
      <c r="F420" s="8">
        <f t="shared" si="53"/>
        <v>13</v>
      </c>
      <c r="G420" s="42">
        <v>67</v>
      </c>
    </row>
    <row r="421" spans="1:9" ht="12" customHeight="1" x14ac:dyDescent="0.2">
      <c r="A421" s="7" t="s">
        <v>73</v>
      </c>
      <c r="B421" s="42">
        <v>14</v>
      </c>
      <c r="C421" s="42">
        <v>11</v>
      </c>
      <c r="D421" s="42">
        <v>5</v>
      </c>
      <c r="E421" s="42">
        <v>27</v>
      </c>
      <c r="F421" s="8">
        <f t="shared" si="53"/>
        <v>4</v>
      </c>
      <c r="G421" s="42">
        <v>61</v>
      </c>
      <c r="I421" s="22"/>
    </row>
    <row r="422" spans="1:9" ht="12" customHeight="1" x14ac:dyDescent="0.2">
      <c r="A422" s="7" t="s">
        <v>74</v>
      </c>
      <c r="B422" s="42">
        <v>18</v>
      </c>
      <c r="C422" s="42">
        <v>18</v>
      </c>
      <c r="D422" s="42">
        <v>4</v>
      </c>
      <c r="E422" s="42">
        <v>45</v>
      </c>
      <c r="F422" s="8">
        <f t="shared" si="53"/>
        <v>8</v>
      </c>
      <c r="G422" s="42">
        <v>93</v>
      </c>
    </row>
    <row r="423" spans="1:9" ht="12" customHeight="1" x14ac:dyDescent="0.2">
      <c r="A423" s="7" t="s">
        <v>76</v>
      </c>
      <c r="B423" s="42">
        <v>12</v>
      </c>
      <c r="C423" s="42">
        <v>27</v>
      </c>
      <c r="D423" s="42">
        <v>7</v>
      </c>
      <c r="E423" s="42">
        <v>46</v>
      </c>
      <c r="F423" s="8">
        <f t="shared" si="53"/>
        <v>4</v>
      </c>
      <c r="G423" s="42">
        <v>96</v>
      </c>
    </row>
    <row r="424" spans="1:9" ht="12" customHeight="1" x14ac:dyDescent="0.2">
      <c r="A424" s="7" t="s">
        <v>78</v>
      </c>
      <c r="B424" s="42">
        <v>2</v>
      </c>
      <c r="C424" s="42">
        <v>0</v>
      </c>
      <c r="D424" s="42">
        <v>3</v>
      </c>
      <c r="E424" s="42">
        <v>0</v>
      </c>
      <c r="F424" s="8">
        <f t="shared" si="53"/>
        <v>0</v>
      </c>
      <c r="G424" s="42">
        <v>5</v>
      </c>
    </row>
    <row r="425" spans="1:9" ht="12" customHeight="1" x14ac:dyDescent="0.2">
      <c r="A425" s="7" t="s">
        <v>79</v>
      </c>
      <c r="B425" s="42">
        <v>16</v>
      </c>
      <c r="C425" s="42">
        <v>27</v>
      </c>
      <c r="D425" s="42">
        <v>15</v>
      </c>
      <c r="E425" s="42">
        <v>50</v>
      </c>
      <c r="F425" s="8">
        <f t="shared" si="53"/>
        <v>4</v>
      </c>
      <c r="G425" s="42">
        <v>112</v>
      </c>
    </row>
    <row r="426" spans="1:9" ht="12" customHeight="1" x14ac:dyDescent="0.2">
      <c r="A426" s="7" t="s">
        <v>80</v>
      </c>
      <c r="B426" s="42">
        <v>6</v>
      </c>
      <c r="C426" s="42">
        <v>22</v>
      </c>
      <c r="D426" s="42">
        <v>7</v>
      </c>
      <c r="E426" s="42">
        <v>46</v>
      </c>
      <c r="F426" s="8">
        <f t="shared" si="53"/>
        <v>8</v>
      </c>
      <c r="G426" s="42">
        <v>89</v>
      </c>
    </row>
    <row r="427" spans="1:9" ht="12" customHeight="1" x14ac:dyDescent="0.2">
      <c r="A427" s="7" t="s">
        <v>81</v>
      </c>
      <c r="B427" s="42">
        <v>9</v>
      </c>
      <c r="C427" s="42">
        <v>14</v>
      </c>
      <c r="D427" s="42">
        <v>5</v>
      </c>
      <c r="E427" s="42">
        <v>34</v>
      </c>
      <c r="F427" s="8">
        <f t="shared" si="53"/>
        <v>9</v>
      </c>
      <c r="G427" s="42">
        <v>71</v>
      </c>
    </row>
    <row r="428" spans="1:9" ht="12" customHeight="1" x14ac:dyDescent="0.2">
      <c r="A428" s="7" t="s">
        <v>82</v>
      </c>
      <c r="B428" s="42">
        <v>18</v>
      </c>
      <c r="C428" s="42">
        <v>13</v>
      </c>
      <c r="D428" s="42">
        <v>11</v>
      </c>
      <c r="E428" s="42">
        <v>32</v>
      </c>
      <c r="F428" s="8">
        <f t="shared" si="53"/>
        <v>9</v>
      </c>
      <c r="G428" s="42">
        <v>83</v>
      </c>
    </row>
    <row r="429" spans="1:9" ht="12" customHeight="1" x14ac:dyDescent="0.2">
      <c r="A429" s="7" t="s">
        <v>84</v>
      </c>
      <c r="B429" s="42">
        <v>15</v>
      </c>
      <c r="C429" s="42">
        <v>11</v>
      </c>
      <c r="D429" s="42">
        <v>14</v>
      </c>
      <c r="E429" s="42">
        <v>39</v>
      </c>
      <c r="F429" s="8">
        <f t="shared" si="53"/>
        <v>10</v>
      </c>
      <c r="G429" s="42">
        <v>89</v>
      </c>
    </row>
    <row r="430" spans="1:9" ht="12" customHeight="1" x14ac:dyDescent="0.2">
      <c r="A430" s="9" t="s">
        <v>6</v>
      </c>
      <c r="B430" s="24">
        <f t="shared" ref="B430:G430" si="54">SUM(B374:B429)</f>
        <v>1390</v>
      </c>
      <c r="C430" s="24">
        <f t="shared" si="54"/>
        <v>1584</v>
      </c>
      <c r="D430" s="24">
        <f t="shared" si="54"/>
        <v>903</v>
      </c>
      <c r="E430" s="24">
        <f t="shared" si="54"/>
        <v>3105</v>
      </c>
      <c r="F430" s="24">
        <f t="shared" si="54"/>
        <v>787</v>
      </c>
      <c r="G430" s="24">
        <f t="shared" si="54"/>
        <v>7769</v>
      </c>
      <c r="H430" s="19"/>
    </row>
    <row r="431" spans="1:9" ht="14.1" customHeight="1" x14ac:dyDescent="0.25">
      <c r="A431" s="6" t="s">
        <v>91</v>
      </c>
      <c r="B431" s="8"/>
      <c r="C431" s="8"/>
      <c r="D431" s="8"/>
      <c r="E431" s="8"/>
      <c r="F431" s="8"/>
      <c r="G431" s="8"/>
    </row>
    <row r="432" spans="1:9" ht="12.2" customHeight="1" x14ac:dyDescent="0.2">
      <c r="A432" s="7" t="s">
        <v>9</v>
      </c>
      <c r="B432" s="42">
        <v>2</v>
      </c>
      <c r="C432" s="42">
        <v>11</v>
      </c>
      <c r="D432" s="42">
        <v>6</v>
      </c>
      <c r="E432" s="42">
        <v>16</v>
      </c>
      <c r="F432" s="8">
        <f t="shared" ref="F432:F444" si="55">G432-SUM(B432:E432)</f>
        <v>3</v>
      </c>
      <c r="G432" s="42">
        <v>38</v>
      </c>
    </row>
    <row r="433" spans="1:7" ht="12.2" customHeight="1" x14ac:dyDescent="0.2">
      <c r="A433" s="7" t="s">
        <v>10</v>
      </c>
      <c r="B433" s="42">
        <v>6</v>
      </c>
      <c r="C433" s="42">
        <v>13</v>
      </c>
      <c r="D433" s="42">
        <v>15</v>
      </c>
      <c r="E433" s="42">
        <v>21</v>
      </c>
      <c r="F433" s="8">
        <f t="shared" si="55"/>
        <v>8</v>
      </c>
      <c r="G433" s="42">
        <v>63</v>
      </c>
    </row>
    <row r="434" spans="1:7" ht="12.2" customHeight="1" x14ac:dyDescent="0.2">
      <c r="A434" s="7" t="s">
        <v>11</v>
      </c>
      <c r="B434" s="42">
        <v>3</v>
      </c>
      <c r="C434" s="42">
        <v>10</v>
      </c>
      <c r="D434" s="42">
        <v>3</v>
      </c>
      <c r="E434" s="42">
        <v>7</v>
      </c>
      <c r="F434" s="8">
        <f t="shared" si="55"/>
        <v>3</v>
      </c>
      <c r="G434" s="42">
        <v>26</v>
      </c>
    </row>
    <row r="435" spans="1:7" ht="12.2" customHeight="1" x14ac:dyDescent="0.2">
      <c r="A435" s="7" t="s">
        <v>12</v>
      </c>
      <c r="B435" s="42">
        <v>9</v>
      </c>
      <c r="C435" s="42">
        <v>8</v>
      </c>
      <c r="D435" s="42">
        <v>12</v>
      </c>
      <c r="E435" s="42">
        <v>21</v>
      </c>
      <c r="F435" s="8">
        <f t="shared" si="55"/>
        <v>9</v>
      </c>
      <c r="G435" s="42">
        <v>59</v>
      </c>
    </row>
    <row r="436" spans="1:7" ht="12.2" customHeight="1" x14ac:dyDescent="0.2">
      <c r="A436" s="7" t="s">
        <v>13</v>
      </c>
      <c r="B436" s="42">
        <v>4</v>
      </c>
      <c r="C436" s="42">
        <v>11</v>
      </c>
      <c r="D436" s="42">
        <v>1</v>
      </c>
      <c r="E436" s="42">
        <v>8</v>
      </c>
      <c r="F436" s="8">
        <f t="shared" si="55"/>
        <v>9</v>
      </c>
      <c r="G436" s="42">
        <v>33</v>
      </c>
    </row>
    <row r="437" spans="1:7" ht="12.2" customHeight="1" x14ac:dyDescent="0.2">
      <c r="A437" s="7" t="s">
        <v>14</v>
      </c>
      <c r="B437" s="42">
        <v>11</v>
      </c>
      <c r="C437" s="42">
        <v>12</v>
      </c>
      <c r="D437" s="42">
        <v>4</v>
      </c>
      <c r="E437" s="42">
        <v>10</v>
      </c>
      <c r="F437" s="8">
        <f t="shared" si="55"/>
        <v>14</v>
      </c>
      <c r="G437" s="42">
        <v>51</v>
      </c>
    </row>
    <row r="438" spans="1:7" ht="12.2" customHeight="1" x14ac:dyDescent="0.2">
      <c r="A438" s="7" t="s">
        <v>15</v>
      </c>
      <c r="B438" s="42">
        <v>6</v>
      </c>
      <c r="C438" s="42">
        <v>5</v>
      </c>
      <c r="D438" s="42">
        <v>10</v>
      </c>
      <c r="E438" s="42">
        <v>15</v>
      </c>
      <c r="F438" s="8">
        <f t="shared" si="55"/>
        <v>11</v>
      </c>
      <c r="G438" s="42">
        <v>47</v>
      </c>
    </row>
    <row r="439" spans="1:7" ht="12.2" customHeight="1" x14ac:dyDescent="0.2">
      <c r="A439" s="7" t="s">
        <v>16</v>
      </c>
      <c r="B439" s="42">
        <v>11</v>
      </c>
      <c r="C439" s="42">
        <v>13</v>
      </c>
      <c r="D439" s="42">
        <v>11</v>
      </c>
      <c r="E439" s="42">
        <v>22</v>
      </c>
      <c r="F439" s="8">
        <f t="shared" si="55"/>
        <v>9</v>
      </c>
      <c r="G439" s="42">
        <v>66</v>
      </c>
    </row>
    <row r="440" spans="1:7" ht="12.2" customHeight="1" x14ac:dyDescent="0.2">
      <c r="A440" s="7" t="s">
        <v>17</v>
      </c>
      <c r="B440" s="42">
        <v>5</v>
      </c>
      <c r="C440" s="42">
        <v>10</v>
      </c>
      <c r="D440" s="42">
        <v>11</v>
      </c>
      <c r="E440" s="42">
        <v>21</v>
      </c>
      <c r="F440" s="8">
        <f t="shared" si="55"/>
        <v>7</v>
      </c>
      <c r="G440" s="42">
        <v>54</v>
      </c>
    </row>
    <row r="441" spans="1:7" ht="12.2" customHeight="1" x14ac:dyDescent="0.2">
      <c r="A441" s="7" t="s">
        <v>18</v>
      </c>
      <c r="B441" s="42">
        <v>3</v>
      </c>
      <c r="C441" s="42">
        <v>2</v>
      </c>
      <c r="D441" s="42">
        <v>6</v>
      </c>
      <c r="E441" s="42">
        <v>15</v>
      </c>
      <c r="F441" s="8">
        <f t="shared" si="55"/>
        <v>3</v>
      </c>
      <c r="G441" s="42">
        <v>29</v>
      </c>
    </row>
    <row r="442" spans="1:7" ht="12.2" customHeight="1" x14ac:dyDescent="0.2">
      <c r="A442" s="7" t="s">
        <v>19</v>
      </c>
      <c r="B442" s="42">
        <v>13</v>
      </c>
      <c r="C442" s="42">
        <v>10</v>
      </c>
      <c r="D442" s="42">
        <v>11</v>
      </c>
      <c r="E442" s="42">
        <v>9</v>
      </c>
      <c r="F442" s="8">
        <f t="shared" si="55"/>
        <v>4</v>
      </c>
      <c r="G442" s="42">
        <v>47</v>
      </c>
    </row>
    <row r="443" spans="1:7" ht="12.2" customHeight="1" x14ac:dyDescent="0.2">
      <c r="A443" s="7" t="s">
        <v>20</v>
      </c>
      <c r="B443" s="42">
        <v>5</v>
      </c>
      <c r="C443" s="42">
        <v>6</v>
      </c>
      <c r="D443" s="42">
        <v>10</v>
      </c>
      <c r="E443" s="42">
        <v>19</v>
      </c>
      <c r="F443" s="8">
        <f t="shared" si="55"/>
        <v>2</v>
      </c>
      <c r="G443" s="42">
        <v>42</v>
      </c>
    </row>
    <row r="444" spans="1:7" ht="12.2" customHeight="1" x14ac:dyDescent="0.2">
      <c r="A444" s="7" t="s">
        <v>21</v>
      </c>
      <c r="B444" s="42">
        <v>9</v>
      </c>
      <c r="C444" s="42">
        <v>4</v>
      </c>
      <c r="D444" s="42">
        <v>10</v>
      </c>
      <c r="E444" s="42">
        <v>12</v>
      </c>
      <c r="F444" s="8">
        <f t="shared" si="55"/>
        <v>6</v>
      </c>
      <c r="G444" s="42">
        <v>41</v>
      </c>
    </row>
    <row r="445" spans="1:7" x14ac:dyDescent="0.2">
      <c r="A445" s="9" t="s">
        <v>6</v>
      </c>
      <c r="B445" s="24">
        <f t="shared" ref="B445:G445" si="56">SUM(B432:B444)</f>
        <v>87</v>
      </c>
      <c r="C445" s="24">
        <f t="shared" si="56"/>
        <v>115</v>
      </c>
      <c r="D445" s="24">
        <f t="shared" si="56"/>
        <v>110</v>
      </c>
      <c r="E445" s="24">
        <f t="shared" si="56"/>
        <v>196</v>
      </c>
      <c r="F445" s="24">
        <f t="shared" si="56"/>
        <v>88</v>
      </c>
      <c r="G445" s="24">
        <f t="shared" si="56"/>
        <v>596</v>
      </c>
    </row>
    <row r="446" spans="1:7" ht="8.1" customHeight="1" x14ac:dyDescent="0.2">
      <c r="A446" s="9"/>
      <c r="B446" s="25"/>
      <c r="C446" s="25"/>
      <c r="D446" s="25"/>
      <c r="E446" s="25"/>
      <c r="F446" s="25"/>
      <c r="G446" s="25"/>
    </row>
    <row r="447" spans="1:7" ht="14.1" customHeight="1" x14ac:dyDescent="0.25">
      <c r="A447" s="6" t="s">
        <v>92</v>
      </c>
      <c r="B447" s="8"/>
      <c r="C447" s="8"/>
      <c r="D447" s="8"/>
      <c r="E447" s="8"/>
      <c r="F447" s="8"/>
      <c r="G447" s="8"/>
    </row>
    <row r="448" spans="1:7" ht="12.2" customHeight="1" x14ac:dyDescent="0.2">
      <c r="A448" s="7" t="s">
        <v>9</v>
      </c>
      <c r="B448" s="42">
        <v>5</v>
      </c>
      <c r="C448" s="42">
        <v>15</v>
      </c>
      <c r="D448" s="42">
        <v>8</v>
      </c>
      <c r="E448" s="42">
        <v>24</v>
      </c>
      <c r="F448" s="8">
        <f>G448-SUM(B448:E448)</f>
        <v>3</v>
      </c>
      <c r="G448" s="42">
        <v>55</v>
      </c>
    </row>
    <row r="449" spans="1:7" ht="12.2" customHeight="1" x14ac:dyDescent="0.2">
      <c r="A449" s="7" t="s">
        <v>10</v>
      </c>
      <c r="B449" s="42">
        <v>16</v>
      </c>
      <c r="C449" s="42">
        <v>13</v>
      </c>
      <c r="D449" s="42">
        <v>14</v>
      </c>
      <c r="E449" s="42">
        <v>32</v>
      </c>
      <c r="F449" s="8">
        <f>G449-SUM(B449:E449)</f>
        <v>6</v>
      </c>
      <c r="G449" s="42">
        <v>81</v>
      </c>
    </row>
    <row r="450" spans="1:7" ht="12.2" customHeight="1" x14ac:dyDescent="0.2">
      <c r="A450" s="7" t="s">
        <v>11</v>
      </c>
      <c r="B450" s="42">
        <v>14</v>
      </c>
      <c r="C450" s="42">
        <v>13</v>
      </c>
      <c r="D450" s="42">
        <v>21</v>
      </c>
      <c r="E450" s="42">
        <v>40</v>
      </c>
      <c r="F450" s="8">
        <f>G450-SUM(B450:E450)</f>
        <v>4</v>
      </c>
      <c r="G450" s="42">
        <v>92</v>
      </c>
    </row>
    <row r="451" spans="1:7" ht="12.2" customHeight="1" x14ac:dyDescent="0.2">
      <c r="A451" s="7" t="s">
        <v>12</v>
      </c>
      <c r="B451" s="42">
        <v>7</v>
      </c>
      <c r="C451" s="42">
        <v>4</v>
      </c>
      <c r="D451" s="42">
        <v>4</v>
      </c>
      <c r="E451" s="42">
        <v>17</v>
      </c>
      <c r="F451" s="8">
        <f>G451-SUM(B451:E451)</f>
        <v>6</v>
      </c>
      <c r="G451" s="42">
        <v>38</v>
      </c>
    </row>
    <row r="452" spans="1:7" x14ac:dyDescent="0.2">
      <c r="A452" s="9" t="s">
        <v>6</v>
      </c>
      <c r="B452" s="24">
        <f t="shared" ref="B452:G452" si="57">SUM(B448:B451)</f>
        <v>42</v>
      </c>
      <c r="C452" s="24">
        <f t="shared" si="57"/>
        <v>45</v>
      </c>
      <c r="D452" s="24">
        <f t="shared" si="57"/>
        <v>47</v>
      </c>
      <c r="E452" s="24">
        <f t="shared" si="57"/>
        <v>113</v>
      </c>
      <c r="F452" s="24">
        <f t="shared" si="57"/>
        <v>19</v>
      </c>
      <c r="G452" s="24">
        <f t="shared" si="57"/>
        <v>266</v>
      </c>
    </row>
    <row r="453" spans="1:7" ht="8.1" customHeight="1" x14ac:dyDescent="0.2">
      <c r="A453" s="9"/>
      <c r="B453" s="25"/>
      <c r="C453" s="25"/>
      <c r="D453" s="25"/>
      <c r="E453" s="25"/>
      <c r="F453" s="25"/>
      <c r="G453" s="25"/>
    </row>
    <row r="454" spans="1:7" ht="14.1" customHeight="1" x14ac:dyDescent="0.25">
      <c r="A454" s="6" t="s">
        <v>93</v>
      </c>
      <c r="B454" s="8"/>
      <c r="C454" s="8"/>
      <c r="D454" s="8"/>
      <c r="E454" s="8"/>
      <c r="F454" s="8"/>
      <c r="G454" s="8"/>
    </row>
    <row r="455" spans="1:7" x14ac:dyDescent="0.2">
      <c r="A455" s="7" t="s">
        <v>9</v>
      </c>
      <c r="B455" s="42">
        <v>5</v>
      </c>
      <c r="C455" s="42">
        <v>8</v>
      </c>
      <c r="D455" s="42">
        <v>5</v>
      </c>
      <c r="E455" s="42">
        <v>17</v>
      </c>
      <c r="F455" s="8">
        <f>G455-SUM(B455:E455)</f>
        <v>3</v>
      </c>
      <c r="G455" s="42">
        <v>38</v>
      </c>
    </row>
    <row r="456" spans="1:7" x14ac:dyDescent="0.2">
      <c r="A456" s="7" t="s">
        <v>10</v>
      </c>
      <c r="B456" s="42">
        <v>10</v>
      </c>
      <c r="C456" s="42">
        <v>8</v>
      </c>
      <c r="D456" s="42">
        <v>4</v>
      </c>
      <c r="E456" s="42">
        <v>28</v>
      </c>
      <c r="F456" s="8">
        <f>G456-SUM(B456:E456)</f>
        <v>9</v>
      </c>
      <c r="G456" s="42">
        <v>59</v>
      </c>
    </row>
    <row r="457" spans="1:7" x14ac:dyDescent="0.2">
      <c r="A457" s="7" t="s">
        <v>12</v>
      </c>
      <c r="B457" s="42">
        <v>2</v>
      </c>
      <c r="C457" s="42">
        <v>7</v>
      </c>
      <c r="D457" s="42">
        <v>1</v>
      </c>
      <c r="E457" s="42">
        <v>9</v>
      </c>
      <c r="F457" s="8">
        <f>G457-SUM(B457:E457)</f>
        <v>2</v>
      </c>
      <c r="G457" s="42">
        <v>21</v>
      </c>
    </row>
    <row r="458" spans="1:7" x14ac:dyDescent="0.2">
      <c r="A458" s="9" t="s">
        <v>6</v>
      </c>
      <c r="B458" s="24">
        <f t="shared" ref="B458:G458" si="58">SUM(B455:B457)</f>
        <v>17</v>
      </c>
      <c r="C458" s="24">
        <f t="shared" si="58"/>
        <v>23</v>
      </c>
      <c r="D458" s="24">
        <f t="shared" si="58"/>
        <v>10</v>
      </c>
      <c r="E458" s="24">
        <f t="shared" si="58"/>
        <v>54</v>
      </c>
      <c r="F458" s="24">
        <f t="shared" si="58"/>
        <v>14</v>
      </c>
      <c r="G458" s="24">
        <f t="shared" si="58"/>
        <v>118</v>
      </c>
    </row>
    <row r="459" spans="1:7" ht="8.1" customHeight="1" x14ac:dyDescent="0.2">
      <c r="A459" s="9"/>
      <c r="B459" s="25"/>
      <c r="C459" s="25"/>
      <c r="D459" s="25"/>
      <c r="E459" s="25"/>
      <c r="F459" s="25"/>
      <c r="G459" s="25"/>
    </row>
    <row r="460" spans="1:7" ht="15.75" x14ac:dyDescent="0.25">
      <c r="A460" s="6" t="s">
        <v>94</v>
      </c>
      <c r="B460" s="8"/>
      <c r="C460" s="8"/>
      <c r="D460" s="8"/>
      <c r="E460" s="8"/>
      <c r="F460" s="8"/>
      <c r="G460" s="8"/>
    </row>
    <row r="461" spans="1:7" ht="12.2" customHeight="1" x14ac:dyDescent="0.2">
      <c r="A461" s="7" t="s">
        <v>9</v>
      </c>
      <c r="B461" s="42">
        <v>10</v>
      </c>
      <c r="C461" s="42">
        <v>15</v>
      </c>
      <c r="D461" s="42">
        <v>15</v>
      </c>
      <c r="E461" s="42">
        <v>38</v>
      </c>
      <c r="F461" s="8">
        <f t="shared" ref="F461:F478" si="59">G461-SUM(B461:E461)</f>
        <v>22</v>
      </c>
      <c r="G461" s="42">
        <v>100</v>
      </c>
    </row>
    <row r="462" spans="1:7" ht="12.2" customHeight="1" x14ac:dyDescent="0.2">
      <c r="A462" s="7" t="s">
        <v>10</v>
      </c>
      <c r="B462" s="42">
        <v>40</v>
      </c>
      <c r="C462" s="42">
        <v>70</v>
      </c>
      <c r="D462" s="42">
        <v>34</v>
      </c>
      <c r="E462" s="42">
        <v>125</v>
      </c>
      <c r="F462" s="8">
        <f t="shared" si="59"/>
        <v>36</v>
      </c>
      <c r="G462" s="42">
        <v>305</v>
      </c>
    </row>
    <row r="463" spans="1:7" ht="12.2" customHeight="1" x14ac:dyDescent="0.2">
      <c r="A463" s="7" t="s">
        <v>11</v>
      </c>
      <c r="B463" s="42">
        <v>4</v>
      </c>
      <c r="C463" s="42">
        <v>5</v>
      </c>
      <c r="D463" s="42">
        <v>6</v>
      </c>
      <c r="E463" s="42">
        <v>8</v>
      </c>
      <c r="F463" s="8">
        <f t="shared" si="59"/>
        <v>6</v>
      </c>
      <c r="G463" s="42">
        <v>29</v>
      </c>
    </row>
    <row r="464" spans="1:7" ht="12.2" customHeight="1" x14ac:dyDescent="0.2">
      <c r="A464" s="7" t="s">
        <v>12</v>
      </c>
      <c r="B464" s="42">
        <v>24</v>
      </c>
      <c r="C464" s="42">
        <v>45</v>
      </c>
      <c r="D464" s="42">
        <v>26</v>
      </c>
      <c r="E464" s="42">
        <v>37</v>
      </c>
      <c r="F464" s="8">
        <f t="shared" si="59"/>
        <v>13</v>
      </c>
      <c r="G464" s="42">
        <v>145</v>
      </c>
    </row>
    <row r="465" spans="1:7" ht="12.2" customHeight="1" x14ac:dyDescent="0.2">
      <c r="A465" s="7" t="s">
        <v>13</v>
      </c>
      <c r="B465" s="42">
        <v>8</v>
      </c>
      <c r="C465" s="42">
        <v>14</v>
      </c>
      <c r="D465" s="42">
        <v>6</v>
      </c>
      <c r="E465" s="42">
        <v>17</v>
      </c>
      <c r="F465" s="8">
        <f t="shared" si="59"/>
        <v>12</v>
      </c>
      <c r="G465" s="42">
        <v>57</v>
      </c>
    </row>
    <row r="466" spans="1:7" ht="12.2" customHeight="1" x14ac:dyDescent="0.2">
      <c r="A466" s="7" t="s">
        <v>14</v>
      </c>
      <c r="B466" s="42">
        <v>9</v>
      </c>
      <c r="C466" s="42">
        <v>9</v>
      </c>
      <c r="D466" s="42">
        <v>3</v>
      </c>
      <c r="E466" s="42">
        <v>18</v>
      </c>
      <c r="F466" s="8">
        <f t="shared" si="59"/>
        <v>5</v>
      </c>
      <c r="G466" s="42">
        <v>44</v>
      </c>
    </row>
    <row r="467" spans="1:7" ht="12.2" customHeight="1" x14ac:dyDescent="0.2">
      <c r="A467" s="7" t="s">
        <v>15</v>
      </c>
      <c r="B467" s="42">
        <v>8</v>
      </c>
      <c r="C467" s="42">
        <v>9</v>
      </c>
      <c r="D467" s="42">
        <v>10</v>
      </c>
      <c r="E467" s="42">
        <v>19</v>
      </c>
      <c r="F467" s="8">
        <f t="shared" si="59"/>
        <v>13</v>
      </c>
      <c r="G467" s="42">
        <v>59</v>
      </c>
    </row>
    <row r="468" spans="1:7" ht="12.2" customHeight="1" x14ac:dyDescent="0.2">
      <c r="A468" s="7" t="s">
        <v>16</v>
      </c>
      <c r="B468" s="42">
        <v>12</v>
      </c>
      <c r="C468" s="42">
        <v>10</v>
      </c>
      <c r="D468" s="42">
        <v>8</v>
      </c>
      <c r="E468" s="42">
        <v>23</v>
      </c>
      <c r="F468" s="8">
        <f t="shared" si="59"/>
        <v>11</v>
      </c>
      <c r="G468" s="42">
        <v>64</v>
      </c>
    </row>
    <row r="469" spans="1:7" ht="12.2" customHeight="1" x14ac:dyDescent="0.2">
      <c r="A469" s="7" t="s">
        <v>17</v>
      </c>
      <c r="B469" s="42">
        <v>8</v>
      </c>
      <c r="C469" s="42">
        <v>15</v>
      </c>
      <c r="D469" s="42">
        <v>15</v>
      </c>
      <c r="E469" s="42">
        <v>28</v>
      </c>
      <c r="F469" s="8">
        <f t="shared" si="59"/>
        <v>15</v>
      </c>
      <c r="G469" s="42">
        <v>81</v>
      </c>
    </row>
    <row r="470" spans="1:7" ht="12.2" customHeight="1" x14ac:dyDescent="0.2">
      <c r="A470" s="7" t="s">
        <v>18</v>
      </c>
      <c r="B470" s="42">
        <v>12</v>
      </c>
      <c r="C470" s="42">
        <v>18</v>
      </c>
      <c r="D470" s="42">
        <v>7</v>
      </c>
      <c r="E470" s="42">
        <v>19</v>
      </c>
      <c r="F470" s="8">
        <f t="shared" si="59"/>
        <v>4</v>
      </c>
      <c r="G470" s="42">
        <v>60</v>
      </c>
    </row>
    <row r="471" spans="1:7" ht="12.2" customHeight="1" x14ac:dyDescent="0.2">
      <c r="A471" s="7" t="s">
        <v>19</v>
      </c>
      <c r="B471" s="42">
        <v>4</v>
      </c>
      <c r="C471" s="42">
        <v>8</v>
      </c>
      <c r="D471" s="42">
        <v>2</v>
      </c>
      <c r="E471" s="42">
        <v>10</v>
      </c>
      <c r="F471" s="8">
        <f t="shared" si="59"/>
        <v>5</v>
      </c>
      <c r="G471" s="42">
        <v>29</v>
      </c>
    </row>
    <row r="472" spans="1:7" ht="12.2" customHeight="1" x14ac:dyDescent="0.2">
      <c r="A472" s="7" t="s">
        <v>20</v>
      </c>
      <c r="B472" s="42">
        <v>8</v>
      </c>
      <c r="C472" s="42">
        <v>20</v>
      </c>
      <c r="D472" s="42">
        <v>5</v>
      </c>
      <c r="E472" s="42">
        <v>11</v>
      </c>
      <c r="F472" s="8">
        <f t="shared" si="59"/>
        <v>5</v>
      </c>
      <c r="G472" s="42">
        <v>49</v>
      </c>
    </row>
    <row r="473" spans="1:7" ht="12.2" customHeight="1" x14ac:dyDescent="0.2">
      <c r="A473" s="7" t="s">
        <v>21</v>
      </c>
      <c r="B473" s="42">
        <v>12</v>
      </c>
      <c r="C473" s="42">
        <v>14</v>
      </c>
      <c r="D473" s="42">
        <v>7</v>
      </c>
      <c r="E473" s="42">
        <v>11</v>
      </c>
      <c r="F473" s="8">
        <f t="shared" si="59"/>
        <v>1</v>
      </c>
      <c r="G473" s="42">
        <v>45</v>
      </c>
    </row>
    <row r="474" spans="1:7" ht="12.2" customHeight="1" x14ac:dyDescent="0.2">
      <c r="A474" s="7" t="s">
        <v>22</v>
      </c>
      <c r="B474" s="42">
        <v>11</v>
      </c>
      <c r="C474" s="42">
        <v>4</v>
      </c>
      <c r="D474" s="42">
        <v>7</v>
      </c>
      <c r="E474" s="42">
        <v>10</v>
      </c>
      <c r="F474" s="8">
        <f t="shared" si="59"/>
        <v>3</v>
      </c>
      <c r="G474" s="42">
        <v>35</v>
      </c>
    </row>
    <row r="475" spans="1:7" ht="11.85" customHeight="1" x14ac:dyDescent="0.2">
      <c r="A475" s="7" t="s">
        <v>23</v>
      </c>
      <c r="B475" s="42">
        <v>46</v>
      </c>
      <c r="C475" s="42">
        <v>8</v>
      </c>
      <c r="D475" s="42">
        <v>8</v>
      </c>
      <c r="E475" s="42">
        <v>9</v>
      </c>
      <c r="F475" s="8">
        <f t="shared" si="59"/>
        <v>7</v>
      </c>
      <c r="G475" s="42">
        <v>78</v>
      </c>
    </row>
    <row r="476" spans="1:7" ht="11.85" customHeight="1" x14ac:dyDescent="0.2">
      <c r="A476" s="7" t="s">
        <v>24</v>
      </c>
      <c r="B476" s="42">
        <v>27</v>
      </c>
      <c r="C476" s="42">
        <v>6</v>
      </c>
      <c r="D476" s="42">
        <v>6</v>
      </c>
      <c r="E476" s="42">
        <v>6</v>
      </c>
      <c r="F476" s="8">
        <f t="shared" si="59"/>
        <v>1</v>
      </c>
      <c r="G476" s="42">
        <v>46</v>
      </c>
    </row>
    <row r="477" spans="1:7" ht="11.85" customHeight="1" x14ac:dyDescent="0.2">
      <c r="A477" s="7" t="s">
        <v>25</v>
      </c>
      <c r="B477" s="42">
        <v>17</v>
      </c>
      <c r="C477" s="42">
        <v>38</v>
      </c>
      <c r="D477" s="42">
        <v>20</v>
      </c>
      <c r="E477" s="42">
        <v>43</v>
      </c>
      <c r="F477" s="8">
        <f t="shared" si="59"/>
        <v>39</v>
      </c>
      <c r="G477" s="42">
        <v>157</v>
      </c>
    </row>
    <row r="478" spans="1:7" ht="11.85" customHeight="1" x14ac:dyDescent="0.2">
      <c r="A478" s="7" t="s">
        <v>26</v>
      </c>
      <c r="B478" s="42">
        <v>55</v>
      </c>
      <c r="C478" s="42">
        <v>0</v>
      </c>
      <c r="D478" s="42">
        <v>2</v>
      </c>
      <c r="E478" s="42">
        <v>5</v>
      </c>
      <c r="F478" s="8">
        <f t="shared" si="59"/>
        <v>3</v>
      </c>
      <c r="G478" s="42">
        <v>65</v>
      </c>
    </row>
    <row r="479" spans="1:7" ht="11.85" customHeight="1" x14ac:dyDescent="0.2">
      <c r="A479" s="7"/>
      <c r="B479" s="8"/>
      <c r="C479" s="8"/>
      <c r="D479" s="8"/>
      <c r="E479" s="8"/>
      <c r="F479" s="8"/>
      <c r="G479" s="8"/>
    </row>
    <row r="480" spans="1:7" ht="11.85" customHeight="1" x14ac:dyDescent="0.2">
      <c r="A480" s="7"/>
      <c r="B480" s="8"/>
      <c r="C480" s="8"/>
      <c r="D480" s="8"/>
      <c r="E480" s="8"/>
      <c r="F480" s="8"/>
      <c r="G480" s="8"/>
    </row>
    <row r="481" spans="1:7" ht="11.85" customHeight="1" x14ac:dyDescent="0.2">
      <c r="A481" s="22" t="s">
        <v>162</v>
      </c>
      <c r="B481" s="8"/>
      <c r="C481" s="8"/>
      <c r="D481" s="8"/>
      <c r="E481" s="8"/>
      <c r="F481" s="8"/>
      <c r="G481" s="8"/>
    </row>
    <row r="482" spans="1:7" ht="11.85" customHeight="1" x14ac:dyDescent="0.2">
      <c r="A482" s="7" t="s">
        <v>27</v>
      </c>
      <c r="B482" s="42">
        <v>9</v>
      </c>
      <c r="C482" s="42">
        <v>10</v>
      </c>
      <c r="D482" s="42">
        <v>4</v>
      </c>
      <c r="E482" s="42">
        <v>14</v>
      </c>
      <c r="F482" s="8">
        <f t="shared" ref="F482:F529" si="60">G482-SUM(B482:E482)</f>
        <v>1</v>
      </c>
      <c r="G482" s="42">
        <v>38</v>
      </c>
    </row>
    <row r="483" spans="1:7" ht="11.85" customHeight="1" x14ac:dyDescent="0.2">
      <c r="A483" s="7" t="s">
        <v>28</v>
      </c>
      <c r="B483" s="42">
        <v>5</v>
      </c>
      <c r="C483" s="42">
        <v>16</v>
      </c>
      <c r="D483" s="42">
        <v>4</v>
      </c>
      <c r="E483" s="42">
        <v>17</v>
      </c>
      <c r="F483" s="8">
        <f t="shared" si="60"/>
        <v>9</v>
      </c>
      <c r="G483" s="42">
        <v>51</v>
      </c>
    </row>
    <row r="484" spans="1:7" ht="11.85" customHeight="1" x14ac:dyDescent="0.2">
      <c r="A484" s="7" t="s">
        <v>29</v>
      </c>
      <c r="B484" s="42">
        <v>10</v>
      </c>
      <c r="C484" s="42">
        <v>8</v>
      </c>
      <c r="D484" s="42">
        <v>15</v>
      </c>
      <c r="E484" s="42">
        <v>22</v>
      </c>
      <c r="F484" s="8">
        <f t="shared" si="60"/>
        <v>9</v>
      </c>
      <c r="G484" s="42">
        <v>64</v>
      </c>
    </row>
    <row r="485" spans="1:7" ht="11.85" customHeight="1" x14ac:dyDescent="0.2">
      <c r="A485" s="7" t="s">
        <v>30</v>
      </c>
      <c r="B485" s="42">
        <v>5</v>
      </c>
      <c r="C485" s="42">
        <v>7</v>
      </c>
      <c r="D485" s="42">
        <v>6</v>
      </c>
      <c r="E485" s="42">
        <v>14</v>
      </c>
      <c r="F485" s="8">
        <f t="shared" si="60"/>
        <v>6</v>
      </c>
      <c r="G485" s="42">
        <v>38</v>
      </c>
    </row>
    <row r="486" spans="1:7" ht="11.85" customHeight="1" x14ac:dyDescent="0.2">
      <c r="A486" s="7" t="s">
        <v>31</v>
      </c>
      <c r="B486" s="42">
        <v>13</v>
      </c>
      <c r="C486" s="42">
        <v>16</v>
      </c>
      <c r="D486" s="42">
        <v>7</v>
      </c>
      <c r="E486" s="42">
        <v>31</v>
      </c>
      <c r="F486" s="8">
        <f t="shared" si="60"/>
        <v>10</v>
      </c>
      <c r="G486" s="42">
        <v>77</v>
      </c>
    </row>
    <row r="487" spans="1:7" ht="11.85" customHeight="1" x14ac:dyDescent="0.2">
      <c r="A487" s="7" t="s">
        <v>32</v>
      </c>
      <c r="B487" s="42">
        <v>8</v>
      </c>
      <c r="C487" s="42">
        <v>11</v>
      </c>
      <c r="D487" s="42">
        <v>5</v>
      </c>
      <c r="E487" s="42">
        <v>20</v>
      </c>
      <c r="F487" s="8">
        <f t="shared" si="60"/>
        <v>6</v>
      </c>
      <c r="G487" s="42">
        <v>50</v>
      </c>
    </row>
    <row r="488" spans="1:7" ht="11.85" customHeight="1" x14ac:dyDescent="0.2">
      <c r="A488" s="7" t="s">
        <v>33</v>
      </c>
      <c r="B488" s="42">
        <v>4</v>
      </c>
      <c r="C488" s="42">
        <v>12</v>
      </c>
      <c r="D488" s="42">
        <v>5</v>
      </c>
      <c r="E488" s="42">
        <v>11</v>
      </c>
      <c r="F488" s="8">
        <f t="shared" si="60"/>
        <v>10</v>
      </c>
      <c r="G488" s="42">
        <v>42</v>
      </c>
    </row>
    <row r="489" spans="1:7" ht="11.85" customHeight="1" x14ac:dyDescent="0.2">
      <c r="A489" s="7" t="s">
        <v>34</v>
      </c>
      <c r="B489" s="42">
        <v>20</v>
      </c>
      <c r="C489" s="42">
        <v>22</v>
      </c>
      <c r="D489" s="42">
        <v>3</v>
      </c>
      <c r="E489" s="42">
        <v>21</v>
      </c>
      <c r="F489" s="8">
        <f t="shared" si="60"/>
        <v>4</v>
      </c>
      <c r="G489" s="42">
        <v>70</v>
      </c>
    </row>
    <row r="490" spans="1:7" ht="11.85" customHeight="1" x14ac:dyDescent="0.2">
      <c r="A490" s="7" t="s">
        <v>35</v>
      </c>
      <c r="B490" s="42">
        <v>3</v>
      </c>
      <c r="C490" s="42">
        <v>3</v>
      </c>
      <c r="D490" s="42">
        <v>3</v>
      </c>
      <c r="E490" s="42">
        <v>3</v>
      </c>
      <c r="F490" s="8">
        <f t="shared" si="60"/>
        <v>3</v>
      </c>
      <c r="G490" s="42">
        <v>15</v>
      </c>
    </row>
    <row r="491" spans="1:7" ht="11.85" customHeight="1" x14ac:dyDescent="0.2">
      <c r="A491" s="7" t="s">
        <v>36</v>
      </c>
      <c r="B491" s="42">
        <v>6</v>
      </c>
      <c r="C491" s="42">
        <v>8</v>
      </c>
      <c r="D491" s="42">
        <v>3</v>
      </c>
      <c r="E491" s="42">
        <v>13</v>
      </c>
      <c r="F491" s="8">
        <f t="shared" si="60"/>
        <v>2</v>
      </c>
      <c r="G491" s="42">
        <v>32</v>
      </c>
    </row>
    <row r="492" spans="1:7" ht="11.85" customHeight="1" x14ac:dyDescent="0.2">
      <c r="A492" s="7" t="s">
        <v>37</v>
      </c>
      <c r="B492" s="42">
        <v>4</v>
      </c>
      <c r="C492" s="42">
        <v>7</v>
      </c>
      <c r="D492" s="42">
        <v>4</v>
      </c>
      <c r="E492" s="42">
        <v>30</v>
      </c>
      <c r="F492" s="8">
        <f t="shared" si="60"/>
        <v>11</v>
      </c>
      <c r="G492" s="42">
        <v>56</v>
      </c>
    </row>
    <row r="493" spans="1:7" ht="11.85" customHeight="1" x14ac:dyDescent="0.2">
      <c r="A493" s="7" t="s">
        <v>38</v>
      </c>
      <c r="B493" s="42">
        <v>7</v>
      </c>
      <c r="C493" s="42">
        <v>4</v>
      </c>
      <c r="D493" s="42">
        <v>3</v>
      </c>
      <c r="E493" s="42">
        <v>16</v>
      </c>
      <c r="F493" s="8">
        <f t="shared" si="60"/>
        <v>4</v>
      </c>
      <c r="G493" s="42">
        <v>34</v>
      </c>
    </row>
    <row r="494" spans="1:7" ht="11.85" customHeight="1" x14ac:dyDescent="0.2">
      <c r="A494" s="7" t="s">
        <v>39</v>
      </c>
      <c r="B494" s="42">
        <v>18</v>
      </c>
      <c r="C494" s="42">
        <v>3</v>
      </c>
      <c r="D494" s="42">
        <v>3</v>
      </c>
      <c r="E494" s="42">
        <v>12</v>
      </c>
      <c r="F494" s="8">
        <f t="shared" si="60"/>
        <v>6</v>
      </c>
      <c r="G494" s="42">
        <v>42</v>
      </c>
    </row>
    <row r="495" spans="1:7" ht="11.85" customHeight="1" x14ac:dyDescent="0.2">
      <c r="A495" s="7" t="s">
        <v>40</v>
      </c>
      <c r="B495" s="42">
        <v>25</v>
      </c>
      <c r="C495" s="42">
        <v>2</v>
      </c>
      <c r="D495" s="42">
        <v>3</v>
      </c>
      <c r="E495" s="42">
        <v>6</v>
      </c>
      <c r="F495" s="8">
        <f t="shared" si="60"/>
        <v>7</v>
      </c>
      <c r="G495" s="42">
        <v>43</v>
      </c>
    </row>
    <row r="496" spans="1:7" ht="11.85" customHeight="1" x14ac:dyDescent="0.2">
      <c r="A496" s="7" t="s">
        <v>41</v>
      </c>
      <c r="B496" s="42">
        <v>37</v>
      </c>
      <c r="C496" s="42">
        <v>6</v>
      </c>
      <c r="D496" s="42">
        <v>8</v>
      </c>
      <c r="E496" s="42">
        <v>4</v>
      </c>
      <c r="F496" s="8">
        <f t="shared" si="60"/>
        <v>2</v>
      </c>
      <c r="G496" s="42">
        <v>57</v>
      </c>
    </row>
    <row r="497" spans="1:7" ht="11.85" customHeight="1" x14ac:dyDescent="0.2">
      <c r="A497" s="7" t="s">
        <v>42</v>
      </c>
      <c r="B497" s="42">
        <v>23</v>
      </c>
      <c r="C497" s="42">
        <v>10</v>
      </c>
      <c r="D497" s="42">
        <v>13</v>
      </c>
      <c r="E497" s="42">
        <v>14</v>
      </c>
      <c r="F497" s="8">
        <f t="shared" si="60"/>
        <v>8</v>
      </c>
      <c r="G497" s="42">
        <v>68</v>
      </c>
    </row>
    <row r="498" spans="1:7" ht="11.85" customHeight="1" x14ac:dyDescent="0.2">
      <c r="A498" s="7" t="s">
        <v>43</v>
      </c>
      <c r="B498" s="42">
        <v>31</v>
      </c>
      <c r="C498" s="42">
        <v>3</v>
      </c>
      <c r="D498" s="42">
        <v>9</v>
      </c>
      <c r="E498" s="42">
        <v>4</v>
      </c>
      <c r="F498" s="8">
        <f t="shared" si="60"/>
        <v>10</v>
      </c>
      <c r="G498" s="42">
        <v>57</v>
      </c>
    </row>
    <row r="499" spans="1:7" ht="11.85" customHeight="1" x14ac:dyDescent="0.2">
      <c r="A499" s="7" t="s">
        <v>44</v>
      </c>
      <c r="B499" s="42">
        <v>24</v>
      </c>
      <c r="C499" s="42">
        <v>40</v>
      </c>
      <c r="D499" s="42">
        <v>43</v>
      </c>
      <c r="E499" s="42">
        <v>77</v>
      </c>
      <c r="F499" s="8">
        <f t="shared" si="60"/>
        <v>21</v>
      </c>
      <c r="G499" s="42">
        <v>205</v>
      </c>
    </row>
    <row r="500" spans="1:7" ht="11.85" customHeight="1" x14ac:dyDescent="0.2">
      <c r="A500" s="7" t="s">
        <v>46</v>
      </c>
      <c r="B500" s="42">
        <v>5</v>
      </c>
      <c r="C500" s="42">
        <v>5</v>
      </c>
      <c r="D500" s="42">
        <v>3</v>
      </c>
      <c r="E500" s="42">
        <v>13</v>
      </c>
      <c r="F500" s="8">
        <f t="shared" si="60"/>
        <v>3</v>
      </c>
      <c r="G500" s="42">
        <v>29</v>
      </c>
    </row>
    <row r="501" spans="1:7" ht="11.85" customHeight="1" x14ac:dyDescent="0.2">
      <c r="A501" s="7" t="s">
        <v>47</v>
      </c>
      <c r="B501" s="42">
        <v>7</v>
      </c>
      <c r="C501" s="42">
        <v>16</v>
      </c>
      <c r="D501" s="42">
        <v>12</v>
      </c>
      <c r="E501" s="42">
        <v>14</v>
      </c>
      <c r="F501" s="8">
        <f t="shared" si="60"/>
        <v>16</v>
      </c>
      <c r="G501" s="42">
        <v>65</v>
      </c>
    </row>
    <row r="502" spans="1:7" ht="11.85" customHeight="1" x14ac:dyDescent="0.2">
      <c r="A502" s="7" t="s">
        <v>49</v>
      </c>
      <c r="B502" s="42">
        <v>28</v>
      </c>
      <c r="C502" s="42">
        <v>27</v>
      </c>
      <c r="D502" s="42">
        <v>48</v>
      </c>
      <c r="E502" s="42">
        <v>47</v>
      </c>
      <c r="F502" s="8">
        <f t="shared" si="60"/>
        <v>11</v>
      </c>
      <c r="G502" s="42">
        <v>161</v>
      </c>
    </row>
    <row r="503" spans="1:7" ht="11.85" customHeight="1" x14ac:dyDescent="0.2">
      <c r="A503" s="7" t="s">
        <v>52</v>
      </c>
      <c r="B503" s="42">
        <v>4</v>
      </c>
      <c r="C503" s="42">
        <v>4</v>
      </c>
      <c r="D503" s="42">
        <v>1</v>
      </c>
      <c r="E503" s="42">
        <v>10</v>
      </c>
      <c r="F503" s="8">
        <f t="shared" si="60"/>
        <v>12</v>
      </c>
      <c r="G503" s="42">
        <v>31</v>
      </c>
    </row>
    <row r="504" spans="1:7" ht="11.85" customHeight="1" x14ac:dyDescent="0.2">
      <c r="A504" s="7" t="s">
        <v>53</v>
      </c>
      <c r="B504" s="42">
        <v>6</v>
      </c>
      <c r="C504" s="42">
        <v>3</v>
      </c>
      <c r="D504" s="42">
        <v>15</v>
      </c>
      <c r="E504" s="42">
        <v>10</v>
      </c>
      <c r="F504" s="8">
        <f t="shared" si="60"/>
        <v>5</v>
      </c>
      <c r="G504" s="42">
        <v>39</v>
      </c>
    </row>
    <row r="505" spans="1:7" ht="11.85" customHeight="1" x14ac:dyDescent="0.2">
      <c r="A505" s="7" t="s">
        <v>114</v>
      </c>
      <c r="B505" s="42">
        <v>20</v>
      </c>
      <c r="C505" s="42">
        <v>24</v>
      </c>
      <c r="D505" s="42">
        <v>21</v>
      </c>
      <c r="E505" s="42">
        <v>46</v>
      </c>
      <c r="F505" s="8">
        <f t="shared" si="60"/>
        <v>18</v>
      </c>
      <c r="G505" s="42">
        <v>129</v>
      </c>
    </row>
    <row r="506" spans="1:7" ht="11.85" customHeight="1" x14ac:dyDescent="0.2">
      <c r="A506" s="7" t="s">
        <v>115</v>
      </c>
      <c r="B506" s="42">
        <v>6</v>
      </c>
      <c r="C506" s="42">
        <v>5</v>
      </c>
      <c r="D506" s="42">
        <v>7</v>
      </c>
      <c r="E506" s="42">
        <v>18</v>
      </c>
      <c r="F506" s="8">
        <f t="shared" si="60"/>
        <v>17</v>
      </c>
      <c r="G506" s="42">
        <v>53</v>
      </c>
    </row>
    <row r="507" spans="1:7" ht="11.85" customHeight="1" x14ac:dyDescent="0.2">
      <c r="A507" s="7" t="s">
        <v>117</v>
      </c>
      <c r="B507" s="42">
        <v>18</v>
      </c>
      <c r="C507" s="42">
        <v>17</v>
      </c>
      <c r="D507" s="42">
        <v>14</v>
      </c>
      <c r="E507" s="42">
        <v>51</v>
      </c>
      <c r="F507" s="8">
        <f t="shared" si="60"/>
        <v>23</v>
      </c>
      <c r="G507" s="42">
        <v>123</v>
      </c>
    </row>
    <row r="508" spans="1:7" ht="11.85" customHeight="1" x14ac:dyDescent="0.2">
      <c r="A508" s="7" t="s">
        <v>119</v>
      </c>
      <c r="B508" s="42">
        <v>10</v>
      </c>
      <c r="C508" s="42">
        <v>5</v>
      </c>
      <c r="D508" s="42">
        <v>6</v>
      </c>
      <c r="E508" s="42">
        <v>25</v>
      </c>
      <c r="F508" s="8">
        <f t="shared" si="60"/>
        <v>15</v>
      </c>
      <c r="G508" s="42">
        <v>61</v>
      </c>
    </row>
    <row r="509" spans="1:7" ht="11.85" customHeight="1" x14ac:dyDescent="0.2">
      <c r="A509" s="7" t="s">
        <v>120</v>
      </c>
      <c r="B509" s="42">
        <v>8</v>
      </c>
      <c r="C509" s="42">
        <v>10</v>
      </c>
      <c r="D509" s="42">
        <v>7</v>
      </c>
      <c r="E509" s="42">
        <v>26</v>
      </c>
      <c r="F509" s="8">
        <f t="shared" si="60"/>
        <v>12</v>
      </c>
      <c r="G509" s="42">
        <v>63</v>
      </c>
    </row>
    <row r="510" spans="1:7" ht="11.85" customHeight="1" x14ac:dyDescent="0.2">
      <c r="A510" s="7" t="s">
        <v>122</v>
      </c>
      <c r="B510" s="42">
        <v>10</v>
      </c>
      <c r="C510" s="42">
        <v>14</v>
      </c>
      <c r="D510" s="42">
        <v>7</v>
      </c>
      <c r="E510" s="42">
        <v>27</v>
      </c>
      <c r="F510" s="8">
        <f t="shared" si="60"/>
        <v>24</v>
      </c>
      <c r="G510" s="42">
        <v>82</v>
      </c>
    </row>
    <row r="511" spans="1:7" ht="11.85" customHeight="1" x14ac:dyDescent="0.2">
      <c r="A511" s="7" t="s">
        <v>123</v>
      </c>
      <c r="B511" s="42">
        <v>16</v>
      </c>
      <c r="C511" s="42">
        <v>13</v>
      </c>
      <c r="D511" s="42">
        <v>13</v>
      </c>
      <c r="E511" s="42">
        <v>31</v>
      </c>
      <c r="F511" s="8">
        <f t="shared" si="60"/>
        <v>14</v>
      </c>
      <c r="G511" s="42">
        <v>87</v>
      </c>
    </row>
    <row r="512" spans="1:7" ht="11.85" customHeight="1" x14ac:dyDescent="0.2">
      <c r="A512" s="7" t="s">
        <v>124</v>
      </c>
      <c r="B512" s="42">
        <v>9</v>
      </c>
      <c r="C512" s="42">
        <v>15</v>
      </c>
      <c r="D512" s="42">
        <v>16</v>
      </c>
      <c r="E512" s="42">
        <v>27</v>
      </c>
      <c r="F512" s="8">
        <f t="shared" si="60"/>
        <v>7</v>
      </c>
      <c r="G512" s="42">
        <v>74</v>
      </c>
    </row>
    <row r="513" spans="1:7" ht="11.85" customHeight="1" x14ac:dyDescent="0.2">
      <c r="A513" s="7" t="s">
        <v>125</v>
      </c>
      <c r="B513" s="42">
        <v>8</v>
      </c>
      <c r="C513" s="42">
        <v>11</v>
      </c>
      <c r="D513" s="42">
        <v>14</v>
      </c>
      <c r="E513" s="42">
        <v>18</v>
      </c>
      <c r="F513" s="8">
        <f t="shared" si="60"/>
        <v>14</v>
      </c>
      <c r="G513" s="42">
        <v>65</v>
      </c>
    </row>
    <row r="514" spans="1:7" ht="11.85" customHeight="1" x14ac:dyDescent="0.2">
      <c r="A514" s="7" t="s">
        <v>126</v>
      </c>
      <c r="B514" s="42">
        <v>55</v>
      </c>
      <c r="C514" s="42">
        <v>44</v>
      </c>
      <c r="D514" s="42">
        <v>18</v>
      </c>
      <c r="E514" s="42">
        <v>42</v>
      </c>
      <c r="F514" s="8">
        <f t="shared" si="60"/>
        <v>26</v>
      </c>
      <c r="G514" s="42">
        <v>185</v>
      </c>
    </row>
    <row r="515" spans="1:7" ht="11.85" customHeight="1" x14ac:dyDescent="0.2">
      <c r="A515" s="7" t="s">
        <v>127</v>
      </c>
      <c r="B515" s="42">
        <v>8</v>
      </c>
      <c r="C515" s="42">
        <v>12</v>
      </c>
      <c r="D515" s="42">
        <v>14</v>
      </c>
      <c r="E515" s="42">
        <v>26</v>
      </c>
      <c r="F515" s="8">
        <f t="shared" si="60"/>
        <v>12</v>
      </c>
      <c r="G515" s="42">
        <v>72</v>
      </c>
    </row>
    <row r="516" spans="1:7" ht="11.85" customHeight="1" x14ac:dyDescent="0.2">
      <c r="A516" s="7" t="s">
        <v>128</v>
      </c>
      <c r="B516" s="42">
        <v>7</v>
      </c>
      <c r="C516" s="42">
        <v>16</v>
      </c>
      <c r="D516" s="42">
        <v>8</v>
      </c>
      <c r="E516" s="42">
        <v>18</v>
      </c>
      <c r="F516" s="8">
        <f t="shared" si="60"/>
        <v>19</v>
      </c>
      <c r="G516" s="42">
        <v>68</v>
      </c>
    </row>
    <row r="517" spans="1:7" ht="11.85" customHeight="1" x14ac:dyDescent="0.2">
      <c r="A517" s="7" t="s">
        <v>129</v>
      </c>
      <c r="B517" s="42">
        <v>29</v>
      </c>
      <c r="C517" s="42">
        <v>35</v>
      </c>
      <c r="D517" s="42">
        <v>31</v>
      </c>
      <c r="E517" s="42">
        <v>65</v>
      </c>
      <c r="F517" s="8">
        <f t="shared" si="60"/>
        <v>9</v>
      </c>
      <c r="G517" s="42">
        <v>169</v>
      </c>
    </row>
    <row r="518" spans="1:7" ht="11.25" customHeight="1" x14ac:dyDescent="0.2">
      <c r="A518" s="7" t="s">
        <v>130</v>
      </c>
      <c r="B518" s="42">
        <v>2</v>
      </c>
      <c r="C518" s="42">
        <v>7</v>
      </c>
      <c r="D518" s="42">
        <v>4</v>
      </c>
      <c r="E518" s="42">
        <v>36</v>
      </c>
      <c r="F518" s="8">
        <f t="shared" si="60"/>
        <v>9</v>
      </c>
      <c r="G518" s="42">
        <v>58</v>
      </c>
    </row>
    <row r="519" spans="1:7" ht="11.85" customHeight="1" x14ac:dyDescent="0.2">
      <c r="A519" s="7" t="s">
        <v>131</v>
      </c>
      <c r="B519" s="42">
        <v>9</v>
      </c>
      <c r="C519" s="42">
        <v>17</v>
      </c>
      <c r="D519" s="42">
        <v>12</v>
      </c>
      <c r="E519" s="42">
        <v>29</v>
      </c>
      <c r="F519" s="8">
        <f t="shared" si="60"/>
        <v>8</v>
      </c>
      <c r="G519" s="42">
        <v>75</v>
      </c>
    </row>
    <row r="520" spans="1:7" ht="11.85" customHeight="1" x14ac:dyDescent="0.2">
      <c r="A520" s="7" t="s">
        <v>132</v>
      </c>
      <c r="B520" s="42">
        <v>3</v>
      </c>
      <c r="C520" s="42">
        <v>16</v>
      </c>
      <c r="D520" s="42">
        <v>6</v>
      </c>
      <c r="E520" s="42">
        <v>15</v>
      </c>
      <c r="F520" s="8">
        <f t="shared" si="60"/>
        <v>7</v>
      </c>
      <c r="G520" s="42">
        <v>47</v>
      </c>
    </row>
    <row r="521" spans="1:7" ht="11.85" customHeight="1" x14ac:dyDescent="0.2">
      <c r="A521" s="7" t="s">
        <v>133</v>
      </c>
      <c r="B521" s="42">
        <v>8</v>
      </c>
      <c r="C521" s="42">
        <v>15</v>
      </c>
      <c r="D521" s="42">
        <v>9</v>
      </c>
      <c r="E521" s="42">
        <v>17</v>
      </c>
      <c r="F521" s="8">
        <f t="shared" si="60"/>
        <v>10</v>
      </c>
      <c r="G521" s="42">
        <v>59</v>
      </c>
    </row>
    <row r="522" spans="1:7" ht="11.85" customHeight="1" x14ac:dyDescent="0.2">
      <c r="A522" s="7" t="s">
        <v>134</v>
      </c>
      <c r="B522" s="42">
        <v>6</v>
      </c>
      <c r="C522" s="42">
        <v>7</v>
      </c>
      <c r="D522" s="42">
        <v>3</v>
      </c>
      <c r="E522" s="42">
        <v>20</v>
      </c>
      <c r="F522" s="8">
        <f t="shared" si="60"/>
        <v>8</v>
      </c>
      <c r="G522" s="42">
        <v>44</v>
      </c>
    </row>
    <row r="523" spans="1:7" ht="11.85" customHeight="1" x14ac:dyDescent="0.2">
      <c r="A523" s="7" t="s">
        <v>135</v>
      </c>
      <c r="B523" s="42">
        <v>15</v>
      </c>
      <c r="C523" s="42">
        <v>10</v>
      </c>
      <c r="D523" s="42">
        <v>6</v>
      </c>
      <c r="E523" s="42">
        <v>18</v>
      </c>
      <c r="F523" s="8">
        <f t="shared" si="60"/>
        <v>9</v>
      </c>
      <c r="G523" s="42">
        <v>58</v>
      </c>
    </row>
    <row r="524" spans="1:7" ht="11.85" customHeight="1" x14ac:dyDescent="0.2">
      <c r="A524" s="7" t="s">
        <v>137</v>
      </c>
      <c r="B524" s="42">
        <v>14</v>
      </c>
      <c r="C524" s="42">
        <v>12</v>
      </c>
      <c r="D524" s="42">
        <v>33</v>
      </c>
      <c r="E524" s="42">
        <v>24</v>
      </c>
      <c r="F524" s="8">
        <f t="shared" si="60"/>
        <v>7</v>
      </c>
      <c r="G524" s="42">
        <v>90</v>
      </c>
    </row>
    <row r="525" spans="1:7" ht="11.85" customHeight="1" x14ac:dyDescent="0.2">
      <c r="A525" s="7" t="s">
        <v>139</v>
      </c>
      <c r="B525" s="42">
        <v>4</v>
      </c>
      <c r="C525" s="42">
        <v>8</v>
      </c>
      <c r="D525" s="42">
        <v>8</v>
      </c>
      <c r="E525" s="42">
        <v>13</v>
      </c>
      <c r="F525" s="8">
        <f t="shared" si="60"/>
        <v>6</v>
      </c>
      <c r="G525" s="42">
        <v>39</v>
      </c>
    </row>
    <row r="526" spans="1:7" ht="11.85" customHeight="1" x14ac:dyDescent="0.2">
      <c r="A526" s="7" t="s">
        <v>62</v>
      </c>
      <c r="B526" s="42">
        <v>9</v>
      </c>
      <c r="C526" s="42">
        <v>14</v>
      </c>
      <c r="D526" s="42">
        <v>3</v>
      </c>
      <c r="E526" s="42">
        <v>22</v>
      </c>
      <c r="F526" s="8">
        <f t="shared" si="60"/>
        <v>9</v>
      </c>
      <c r="G526" s="42">
        <v>57</v>
      </c>
    </row>
    <row r="527" spans="1:7" ht="11.85" customHeight="1" x14ac:dyDescent="0.2">
      <c r="A527" s="7" t="s">
        <v>63</v>
      </c>
      <c r="B527" s="42">
        <v>8</v>
      </c>
      <c r="C527" s="42">
        <v>13</v>
      </c>
      <c r="D527" s="42">
        <v>12</v>
      </c>
      <c r="E527" s="42">
        <v>23</v>
      </c>
      <c r="F527" s="8">
        <f t="shared" si="60"/>
        <v>8</v>
      </c>
      <c r="G527" s="42">
        <v>64</v>
      </c>
    </row>
    <row r="528" spans="1:7" ht="11.85" customHeight="1" x14ac:dyDescent="0.2">
      <c r="A528" s="7" t="s">
        <v>64</v>
      </c>
      <c r="B528" s="42">
        <v>7</v>
      </c>
      <c r="C528" s="42">
        <v>6</v>
      </c>
      <c r="D528" s="42">
        <v>12</v>
      </c>
      <c r="E528" s="42">
        <v>5</v>
      </c>
      <c r="F528" s="8">
        <f t="shared" si="60"/>
        <v>6</v>
      </c>
      <c r="G528" s="42">
        <v>36</v>
      </c>
    </row>
    <row r="529" spans="1:9" ht="11.85" customHeight="1" x14ac:dyDescent="0.2">
      <c r="A529" s="7" t="s">
        <v>65</v>
      </c>
      <c r="B529" s="42">
        <v>20</v>
      </c>
      <c r="C529" s="42">
        <v>33</v>
      </c>
      <c r="D529" s="42">
        <v>21</v>
      </c>
      <c r="E529" s="42">
        <v>33</v>
      </c>
      <c r="F529" s="8">
        <f t="shared" si="60"/>
        <v>27</v>
      </c>
      <c r="G529" s="42">
        <v>134</v>
      </c>
    </row>
    <row r="530" spans="1:9" ht="11.85" customHeight="1" x14ac:dyDescent="0.2">
      <c r="A530" s="7"/>
      <c r="B530" s="8"/>
      <c r="C530" s="8"/>
      <c r="D530" s="8"/>
      <c r="E530" s="8"/>
      <c r="F530" s="8"/>
      <c r="G530" s="8"/>
    </row>
    <row r="531" spans="1:9" ht="11.85" customHeight="1" x14ac:dyDescent="0.2">
      <c r="A531" s="7"/>
      <c r="B531" s="8"/>
      <c r="C531" s="8"/>
      <c r="D531" s="8"/>
      <c r="E531" s="8"/>
      <c r="F531" s="8"/>
      <c r="G531" s="8"/>
    </row>
    <row r="532" spans="1:9" ht="11.85" customHeight="1" x14ac:dyDescent="0.2">
      <c r="A532" s="22" t="s">
        <v>162</v>
      </c>
      <c r="B532" s="8"/>
      <c r="C532" s="8"/>
      <c r="D532" s="8"/>
      <c r="E532" s="8"/>
      <c r="F532" s="8"/>
      <c r="G532" s="8"/>
    </row>
    <row r="533" spans="1:9" ht="11.85" customHeight="1" x14ac:dyDescent="0.2">
      <c r="A533" s="7" t="s">
        <v>66</v>
      </c>
      <c r="B533" s="42">
        <v>5</v>
      </c>
      <c r="C533" s="42">
        <v>16</v>
      </c>
      <c r="D533" s="42">
        <v>9</v>
      </c>
      <c r="E533" s="42">
        <v>18</v>
      </c>
      <c r="F533" s="8">
        <f t="shared" ref="F533:F555" si="61">G533-SUM(B533:E533)</f>
        <v>13</v>
      </c>
      <c r="G533" s="42">
        <v>61</v>
      </c>
    </row>
    <row r="534" spans="1:9" ht="11.85" customHeight="1" x14ac:dyDescent="0.2">
      <c r="A534" s="7" t="s">
        <v>67</v>
      </c>
      <c r="B534" s="42">
        <v>26</v>
      </c>
      <c r="C534" s="42">
        <v>62</v>
      </c>
      <c r="D534" s="42">
        <v>50</v>
      </c>
      <c r="E534" s="42">
        <v>79</v>
      </c>
      <c r="F534" s="8">
        <f t="shared" si="61"/>
        <v>37</v>
      </c>
      <c r="G534" s="42">
        <v>254</v>
      </c>
    </row>
    <row r="535" spans="1:9" ht="11.85" customHeight="1" x14ac:dyDescent="0.2">
      <c r="A535" s="7" t="s">
        <v>68</v>
      </c>
      <c r="B535" s="42">
        <v>19</v>
      </c>
      <c r="C535" s="42">
        <v>24</v>
      </c>
      <c r="D535" s="42">
        <v>18</v>
      </c>
      <c r="E535" s="42">
        <v>45</v>
      </c>
      <c r="F535" s="8">
        <f t="shared" si="61"/>
        <v>13</v>
      </c>
      <c r="G535" s="42">
        <v>119</v>
      </c>
    </row>
    <row r="536" spans="1:9" ht="11.85" customHeight="1" x14ac:dyDescent="0.2">
      <c r="A536" s="7" t="s">
        <v>69</v>
      </c>
      <c r="B536" s="42">
        <v>14</v>
      </c>
      <c r="C536" s="42">
        <v>24</v>
      </c>
      <c r="D536" s="42">
        <v>13</v>
      </c>
      <c r="E536" s="42">
        <v>23</v>
      </c>
      <c r="F536" s="8">
        <f t="shared" si="61"/>
        <v>10</v>
      </c>
      <c r="G536" s="42">
        <v>84</v>
      </c>
    </row>
    <row r="537" spans="1:9" ht="11.85" customHeight="1" x14ac:dyDescent="0.2">
      <c r="A537" s="7" t="s">
        <v>70</v>
      </c>
      <c r="B537" s="42">
        <v>14</v>
      </c>
      <c r="C537" s="42">
        <v>17</v>
      </c>
      <c r="D537" s="42">
        <v>6</v>
      </c>
      <c r="E537" s="42">
        <v>28</v>
      </c>
      <c r="F537" s="8">
        <f t="shared" si="61"/>
        <v>10</v>
      </c>
      <c r="G537" s="42">
        <v>75</v>
      </c>
    </row>
    <row r="538" spans="1:9" ht="11.85" customHeight="1" x14ac:dyDescent="0.2">
      <c r="A538" s="7" t="s">
        <v>71</v>
      </c>
      <c r="B538" s="42">
        <v>20</v>
      </c>
      <c r="C538" s="42">
        <v>40</v>
      </c>
      <c r="D538" s="42">
        <v>19</v>
      </c>
      <c r="E538" s="42">
        <v>77</v>
      </c>
      <c r="F538" s="8">
        <f t="shared" si="61"/>
        <v>17</v>
      </c>
      <c r="G538" s="42">
        <v>173</v>
      </c>
      <c r="I538" s="22"/>
    </row>
    <row r="539" spans="1:9" ht="11.85" customHeight="1" x14ac:dyDescent="0.2">
      <c r="A539" s="7" t="s">
        <v>72</v>
      </c>
      <c r="B539" s="42">
        <v>10</v>
      </c>
      <c r="C539" s="42">
        <v>10</v>
      </c>
      <c r="D539" s="42">
        <v>3</v>
      </c>
      <c r="E539" s="42">
        <v>14</v>
      </c>
      <c r="F539" s="8">
        <f t="shared" si="61"/>
        <v>9</v>
      </c>
      <c r="G539" s="42">
        <v>46</v>
      </c>
    </row>
    <row r="540" spans="1:9" ht="11.85" customHeight="1" x14ac:dyDescent="0.2">
      <c r="A540" s="7" t="s">
        <v>73</v>
      </c>
      <c r="B540" s="42">
        <v>4</v>
      </c>
      <c r="C540" s="42">
        <v>16</v>
      </c>
      <c r="D540" s="42">
        <v>11</v>
      </c>
      <c r="E540" s="42">
        <v>26</v>
      </c>
      <c r="F540" s="8">
        <f t="shared" si="61"/>
        <v>3</v>
      </c>
      <c r="G540" s="42">
        <v>60</v>
      </c>
    </row>
    <row r="541" spans="1:9" ht="11.85" customHeight="1" x14ac:dyDescent="0.2">
      <c r="A541" s="7" t="s">
        <v>74</v>
      </c>
      <c r="B541" s="42">
        <v>3</v>
      </c>
      <c r="C541" s="42">
        <v>10</v>
      </c>
      <c r="D541" s="42">
        <v>4</v>
      </c>
      <c r="E541" s="42">
        <v>15</v>
      </c>
      <c r="F541" s="8">
        <f t="shared" si="61"/>
        <v>3</v>
      </c>
      <c r="G541" s="42">
        <v>35</v>
      </c>
    </row>
    <row r="542" spans="1:9" ht="11.85" customHeight="1" x14ac:dyDescent="0.2">
      <c r="A542" s="7" t="s">
        <v>75</v>
      </c>
      <c r="B542" s="42">
        <v>10</v>
      </c>
      <c r="C542" s="42">
        <v>16</v>
      </c>
      <c r="D542" s="42">
        <v>11</v>
      </c>
      <c r="E542" s="42">
        <v>32</v>
      </c>
      <c r="F542" s="8">
        <f t="shared" si="61"/>
        <v>8</v>
      </c>
      <c r="G542" s="42">
        <v>77</v>
      </c>
    </row>
    <row r="543" spans="1:9" ht="11.45" customHeight="1" x14ac:dyDescent="0.2">
      <c r="A543" s="7" t="s">
        <v>76</v>
      </c>
      <c r="B543" s="42">
        <v>16</v>
      </c>
      <c r="C543" s="42">
        <v>27</v>
      </c>
      <c r="D543" s="42">
        <v>19</v>
      </c>
      <c r="E543" s="42">
        <v>38</v>
      </c>
      <c r="F543" s="8">
        <f t="shared" si="61"/>
        <v>9</v>
      </c>
      <c r="G543" s="42">
        <v>109</v>
      </c>
    </row>
    <row r="544" spans="1:9" ht="11.45" customHeight="1" x14ac:dyDescent="0.2">
      <c r="A544" s="7" t="s">
        <v>77</v>
      </c>
      <c r="B544" s="42">
        <v>8</v>
      </c>
      <c r="C544" s="42">
        <v>24</v>
      </c>
      <c r="D544" s="42">
        <v>12</v>
      </c>
      <c r="E544" s="42">
        <v>20</v>
      </c>
      <c r="F544" s="8">
        <f t="shared" si="61"/>
        <v>15</v>
      </c>
      <c r="G544" s="42">
        <v>79</v>
      </c>
    </row>
    <row r="545" spans="1:7" ht="11.45" customHeight="1" x14ac:dyDescent="0.2">
      <c r="A545" s="7" t="s">
        <v>81</v>
      </c>
      <c r="B545" s="42">
        <v>7</v>
      </c>
      <c r="C545" s="42">
        <v>19</v>
      </c>
      <c r="D545" s="42">
        <v>6</v>
      </c>
      <c r="E545" s="42">
        <v>21</v>
      </c>
      <c r="F545" s="8">
        <f t="shared" si="61"/>
        <v>9</v>
      </c>
      <c r="G545" s="42">
        <v>62</v>
      </c>
    </row>
    <row r="546" spans="1:7" ht="11.45" customHeight="1" x14ac:dyDescent="0.2">
      <c r="A546" s="7" t="s">
        <v>83</v>
      </c>
      <c r="B546" s="42">
        <v>1</v>
      </c>
      <c r="C546" s="42">
        <v>1</v>
      </c>
      <c r="D546" s="42">
        <v>0</v>
      </c>
      <c r="E546" s="42">
        <v>0</v>
      </c>
      <c r="F546" s="8">
        <f t="shared" si="61"/>
        <v>0</v>
      </c>
      <c r="G546" s="42">
        <v>2</v>
      </c>
    </row>
    <row r="547" spans="1:7" ht="11.45" customHeight="1" x14ac:dyDescent="0.2">
      <c r="A547" s="7" t="s">
        <v>84</v>
      </c>
      <c r="B547" s="42">
        <v>9</v>
      </c>
      <c r="C547" s="42">
        <v>12</v>
      </c>
      <c r="D547" s="42">
        <v>6</v>
      </c>
      <c r="E547" s="42">
        <v>23</v>
      </c>
      <c r="F547" s="8">
        <f t="shared" si="61"/>
        <v>16</v>
      </c>
      <c r="G547" s="42">
        <v>66</v>
      </c>
    </row>
    <row r="548" spans="1:7" ht="11.45" customHeight="1" x14ac:dyDescent="0.2">
      <c r="A548" s="7" t="s">
        <v>85</v>
      </c>
      <c r="B548" s="42">
        <v>9</v>
      </c>
      <c r="C548" s="42">
        <v>12</v>
      </c>
      <c r="D548" s="42">
        <v>5</v>
      </c>
      <c r="E548" s="42">
        <v>21</v>
      </c>
      <c r="F548" s="8">
        <f t="shared" si="61"/>
        <v>9</v>
      </c>
      <c r="G548" s="42">
        <v>56</v>
      </c>
    </row>
    <row r="549" spans="1:7" ht="11.45" customHeight="1" x14ac:dyDescent="0.2">
      <c r="A549" s="7" t="s">
        <v>86</v>
      </c>
      <c r="B549" s="42">
        <v>13</v>
      </c>
      <c r="C549" s="42">
        <v>34</v>
      </c>
      <c r="D549" s="42">
        <v>16</v>
      </c>
      <c r="E549" s="42">
        <v>41</v>
      </c>
      <c r="F549" s="8">
        <f t="shared" si="61"/>
        <v>17</v>
      </c>
      <c r="G549" s="42">
        <v>121</v>
      </c>
    </row>
    <row r="550" spans="1:7" ht="11.45" customHeight="1" x14ac:dyDescent="0.2">
      <c r="A550" s="7" t="s">
        <v>87</v>
      </c>
      <c r="B550" s="42">
        <v>8</v>
      </c>
      <c r="C550" s="42">
        <v>10</v>
      </c>
      <c r="D550" s="42">
        <v>8</v>
      </c>
      <c r="E550" s="42">
        <v>27</v>
      </c>
      <c r="F550" s="8">
        <f t="shared" si="61"/>
        <v>11</v>
      </c>
      <c r="G550" s="42">
        <v>64</v>
      </c>
    </row>
    <row r="551" spans="1:7" ht="11.45" customHeight="1" x14ac:dyDescent="0.2">
      <c r="A551" s="7" t="s">
        <v>88</v>
      </c>
      <c r="B551" s="42">
        <v>32</v>
      </c>
      <c r="C551" s="42">
        <v>32</v>
      </c>
      <c r="D551" s="42">
        <v>22</v>
      </c>
      <c r="E551" s="42">
        <v>60</v>
      </c>
      <c r="F551" s="8">
        <f t="shared" si="61"/>
        <v>35</v>
      </c>
      <c r="G551" s="42">
        <v>181</v>
      </c>
    </row>
    <row r="552" spans="1:7" ht="11.45" customHeight="1" x14ac:dyDescent="0.2">
      <c r="A552" s="7" t="s">
        <v>89</v>
      </c>
      <c r="B552" s="42">
        <v>14</v>
      </c>
      <c r="C552" s="42">
        <v>17</v>
      </c>
      <c r="D552" s="42">
        <v>5</v>
      </c>
      <c r="E552" s="42">
        <v>50</v>
      </c>
      <c r="F552" s="8">
        <f t="shared" si="61"/>
        <v>20</v>
      </c>
      <c r="G552" s="42">
        <v>106</v>
      </c>
    </row>
    <row r="553" spans="1:7" ht="11.45" customHeight="1" x14ac:dyDescent="0.2">
      <c r="A553" s="7" t="s">
        <v>90</v>
      </c>
      <c r="B553" s="42">
        <v>11</v>
      </c>
      <c r="C553" s="42">
        <v>0</v>
      </c>
      <c r="D553" s="42">
        <v>4</v>
      </c>
      <c r="E553" s="42">
        <v>7</v>
      </c>
      <c r="F553" s="8">
        <f t="shared" si="61"/>
        <v>2</v>
      </c>
      <c r="G553" s="42">
        <v>24</v>
      </c>
    </row>
    <row r="554" spans="1:7" ht="11.45" customHeight="1" x14ac:dyDescent="0.2">
      <c r="A554" s="7" t="s">
        <v>95</v>
      </c>
      <c r="B554" s="42">
        <v>12</v>
      </c>
      <c r="C554" s="42">
        <v>21</v>
      </c>
      <c r="D554" s="42">
        <v>20</v>
      </c>
      <c r="E554" s="42">
        <v>33</v>
      </c>
      <c r="F554" s="8">
        <f t="shared" si="61"/>
        <v>12</v>
      </c>
      <c r="G554" s="42">
        <v>98</v>
      </c>
    </row>
    <row r="555" spans="1:7" ht="11.45" customHeight="1" x14ac:dyDescent="0.2">
      <c r="A555" s="7" t="s">
        <v>96</v>
      </c>
      <c r="B555" s="42">
        <v>8</v>
      </c>
      <c r="C555" s="42">
        <v>12</v>
      </c>
      <c r="D555" s="42">
        <v>8</v>
      </c>
      <c r="E555" s="42">
        <v>31</v>
      </c>
      <c r="F555" s="8">
        <f t="shared" si="61"/>
        <v>7</v>
      </c>
      <c r="G555" s="42">
        <v>66</v>
      </c>
    </row>
    <row r="556" spans="1:7" x14ac:dyDescent="0.2">
      <c r="A556" s="9" t="s">
        <v>6</v>
      </c>
      <c r="B556" s="24">
        <f t="shared" ref="B556:G556" si="62">SUM(B461:B555)</f>
        <v>1199</v>
      </c>
      <c r="C556" s="24">
        <f t="shared" si="62"/>
        <v>1386</v>
      </c>
      <c r="D556" s="24">
        <f t="shared" si="62"/>
        <v>987</v>
      </c>
      <c r="E556" s="24">
        <f t="shared" si="62"/>
        <v>2264</v>
      </c>
      <c r="F556" s="24">
        <f t="shared" si="62"/>
        <v>986</v>
      </c>
      <c r="G556" s="24">
        <f t="shared" si="62"/>
        <v>6822</v>
      </c>
    </row>
    <row r="557" spans="1:7" ht="12.95" customHeight="1" x14ac:dyDescent="0.25">
      <c r="A557" s="6" t="s">
        <v>97</v>
      </c>
      <c r="B557" s="8"/>
      <c r="C557" s="8"/>
      <c r="D557" s="8"/>
      <c r="E557" s="8"/>
      <c r="F557" s="8"/>
      <c r="G557" s="8"/>
    </row>
    <row r="558" spans="1:7" ht="12" customHeight="1" x14ac:dyDescent="0.2">
      <c r="A558" s="7" t="s">
        <v>9</v>
      </c>
      <c r="B558" s="42">
        <v>7</v>
      </c>
      <c r="C558" s="42">
        <v>17</v>
      </c>
      <c r="D558" s="42">
        <v>7</v>
      </c>
      <c r="E558" s="42">
        <v>29</v>
      </c>
      <c r="F558" s="8">
        <f t="shared" ref="F558:F569" si="63">G558-SUM(B558:E558)</f>
        <v>23</v>
      </c>
      <c r="G558" s="42">
        <v>83</v>
      </c>
    </row>
    <row r="559" spans="1:7" ht="12" customHeight="1" x14ac:dyDescent="0.2">
      <c r="A559" s="7" t="s">
        <v>10</v>
      </c>
      <c r="B559" s="42">
        <v>30</v>
      </c>
      <c r="C559" s="42">
        <v>50</v>
      </c>
      <c r="D559" s="42">
        <v>22</v>
      </c>
      <c r="E559" s="42">
        <v>57</v>
      </c>
      <c r="F559" s="8">
        <f t="shared" si="63"/>
        <v>23</v>
      </c>
      <c r="G559" s="42">
        <v>182</v>
      </c>
    </row>
    <row r="560" spans="1:7" ht="12" customHeight="1" x14ac:dyDescent="0.2">
      <c r="A560" s="7" t="s">
        <v>11</v>
      </c>
      <c r="B560" s="42">
        <v>6</v>
      </c>
      <c r="C560" s="42">
        <v>19</v>
      </c>
      <c r="D560" s="42">
        <v>3</v>
      </c>
      <c r="E560" s="42">
        <v>25</v>
      </c>
      <c r="F560" s="8">
        <f t="shared" si="63"/>
        <v>13</v>
      </c>
      <c r="G560" s="42">
        <v>66</v>
      </c>
    </row>
    <row r="561" spans="1:7" ht="12" customHeight="1" x14ac:dyDescent="0.2">
      <c r="A561" s="7" t="s">
        <v>12</v>
      </c>
      <c r="B561" s="42">
        <v>45</v>
      </c>
      <c r="C561" s="42">
        <v>94</v>
      </c>
      <c r="D561" s="42">
        <v>27</v>
      </c>
      <c r="E561" s="42">
        <v>112</v>
      </c>
      <c r="F561" s="8">
        <f t="shared" si="63"/>
        <v>47</v>
      </c>
      <c r="G561" s="42">
        <v>325</v>
      </c>
    </row>
    <row r="562" spans="1:7" ht="12" customHeight="1" x14ac:dyDescent="0.2">
      <c r="A562" s="7" t="s">
        <v>13</v>
      </c>
      <c r="B562" s="42">
        <v>38</v>
      </c>
      <c r="C562" s="42">
        <v>28</v>
      </c>
      <c r="D562" s="42">
        <v>19</v>
      </c>
      <c r="E562" s="42">
        <v>50</v>
      </c>
      <c r="F562" s="8">
        <f t="shared" si="63"/>
        <v>23</v>
      </c>
      <c r="G562" s="42">
        <v>158</v>
      </c>
    </row>
    <row r="563" spans="1:7" ht="12" customHeight="1" x14ac:dyDescent="0.2">
      <c r="A563" s="7" t="s">
        <v>15</v>
      </c>
      <c r="B563" s="42">
        <v>29</v>
      </c>
      <c r="C563" s="42">
        <v>64</v>
      </c>
      <c r="D563" s="42">
        <v>34</v>
      </c>
      <c r="E563" s="42">
        <v>94</v>
      </c>
      <c r="F563" s="8">
        <f t="shared" si="63"/>
        <v>30</v>
      </c>
      <c r="G563" s="42">
        <v>251</v>
      </c>
    </row>
    <row r="564" spans="1:7" ht="12" customHeight="1" x14ac:dyDescent="0.2">
      <c r="A564" s="7" t="s">
        <v>16</v>
      </c>
      <c r="B564" s="42">
        <v>25</v>
      </c>
      <c r="C564" s="42">
        <v>42</v>
      </c>
      <c r="D564" s="42">
        <v>14</v>
      </c>
      <c r="E564" s="42">
        <v>57</v>
      </c>
      <c r="F564" s="8">
        <f t="shared" si="63"/>
        <v>25</v>
      </c>
      <c r="G564" s="42">
        <v>163</v>
      </c>
    </row>
    <row r="565" spans="1:7" ht="12" customHeight="1" x14ac:dyDescent="0.2">
      <c r="A565" s="7" t="s">
        <v>20</v>
      </c>
      <c r="B565" s="42">
        <v>4</v>
      </c>
      <c r="C565" s="42">
        <v>17</v>
      </c>
      <c r="D565" s="42">
        <v>11</v>
      </c>
      <c r="E565" s="42">
        <v>18</v>
      </c>
      <c r="F565" s="8">
        <f t="shared" si="63"/>
        <v>14</v>
      </c>
      <c r="G565" s="42">
        <v>64</v>
      </c>
    </row>
    <row r="566" spans="1:7" ht="12" customHeight="1" x14ac:dyDescent="0.2">
      <c r="A566" s="7" t="s">
        <v>21</v>
      </c>
      <c r="B566" s="42">
        <v>6</v>
      </c>
      <c r="C566" s="42">
        <v>8</v>
      </c>
      <c r="D566" s="42">
        <v>6</v>
      </c>
      <c r="E566" s="42">
        <v>7</v>
      </c>
      <c r="F566" s="8">
        <f t="shared" si="63"/>
        <v>2</v>
      </c>
      <c r="G566" s="42">
        <v>29</v>
      </c>
    </row>
    <row r="567" spans="1:7" ht="12" customHeight="1" x14ac:dyDescent="0.2">
      <c r="A567" s="7" t="s">
        <v>23</v>
      </c>
      <c r="B567" s="42">
        <v>14</v>
      </c>
      <c r="C567" s="42">
        <v>35</v>
      </c>
      <c r="D567" s="42">
        <v>13</v>
      </c>
      <c r="E567" s="42">
        <v>54</v>
      </c>
      <c r="F567" s="8">
        <f t="shared" si="63"/>
        <v>21</v>
      </c>
      <c r="G567" s="42">
        <v>137</v>
      </c>
    </row>
    <row r="568" spans="1:7" ht="12" customHeight="1" x14ac:dyDescent="0.2">
      <c r="A568" s="7" t="s">
        <v>26</v>
      </c>
      <c r="B568" s="42">
        <v>9</v>
      </c>
      <c r="C568" s="42">
        <v>8</v>
      </c>
      <c r="D568" s="42">
        <v>5</v>
      </c>
      <c r="E568" s="42">
        <v>13</v>
      </c>
      <c r="F568" s="8">
        <f t="shared" si="63"/>
        <v>9</v>
      </c>
      <c r="G568" s="42">
        <v>44</v>
      </c>
    </row>
    <row r="569" spans="1:7" ht="12" customHeight="1" x14ac:dyDescent="0.2">
      <c r="A569" s="7" t="s">
        <v>28</v>
      </c>
      <c r="B569" s="42">
        <v>18</v>
      </c>
      <c r="C569" s="42">
        <v>36</v>
      </c>
      <c r="D569" s="42">
        <v>10</v>
      </c>
      <c r="E569" s="42">
        <v>48</v>
      </c>
      <c r="F569" s="8">
        <f t="shared" si="63"/>
        <v>17</v>
      </c>
      <c r="G569" s="42">
        <v>129</v>
      </c>
    </row>
    <row r="570" spans="1:7" ht="12" customHeight="1" x14ac:dyDescent="0.2">
      <c r="A570" s="9" t="s">
        <v>6</v>
      </c>
      <c r="B570" s="24">
        <f t="shared" ref="B570:G570" si="64">SUM(B558:B569)</f>
        <v>231</v>
      </c>
      <c r="C570" s="24">
        <f t="shared" si="64"/>
        <v>418</v>
      </c>
      <c r="D570" s="24">
        <f t="shared" si="64"/>
        <v>171</v>
      </c>
      <c r="E570" s="24">
        <f t="shared" si="64"/>
        <v>564</v>
      </c>
      <c r="F570" s="24">
        <f t="shared" si="64"/>
        <v>247</v>
      </c>
      <c r="G570" s="24">
        <f t="shared" si="64"/>
        <v>1631</v>
      </c>
    </row>
    <row r="571" spans="1:7" ht="8.1" customHeight="1" x14ac:dyDescent="0.2">
      <c r="A571" s="9"/>
      <c r="B571" s="23"/>
      <c r="C571" s="23"/>
      <c r="D571" s="23"/>
      <c r="E571" s="23"/>
      <c r="F571" s="23"/>
      <c r="G571" s="23"/>
    </row>
    <row r="572" spans="1:7" ht="12.95" customHeight="1" x14ac:dyDescent="0.25">
      <c r="A572" s="6" t="s">
        <v>98</v>
      </c>
      <c r="B572" s="8"/>
      <c r="C572" s="8"/>
      <c r="D572" s="8"/>
      <c r="E572" s="8"/>
      <c r="F572" s="8"/>
      <c r="G572" s="8"/>
    </row>
    <row r="573" spans="1:7" ht="12" customHeight="1" x14ac:dyDescent="0.2">
      <c r="A573" s="7" t="s">
        <v>9</v>
      </c>
      <c r="B573" s="42">
        <v>8</v>
      </c>
      <c r="C573" s="42">
        <v>10</v>
      </c>
      <c r="D573" s="42">
        <v>12</v>
      </c>
      <c r="E573" s="42">
        <v>18</v>
      </c>
      <c r="F573" s="8">
        <f>G573-SUM(B573:E573)</f>
        <v>13</v>
      </c>
      <c r="G573" s="42">
        <v>61</v>
      </c>
    </row>
    <row r="574" spans="1:7" ht="12" customHeight="1" x14ac:dyDescent="0.2">
      <c r="A574" s="7" t="s">
        <v>10</v>
      </c>
      <c r="B574" s="42">
        <v>12</v>
      </c>
      <c r="C574" s="42">
        <v>14</v>
      </c>
      <c r="D574" s="42">
        <v>8</v>
      </c>
      <c r="E574" s="42">
        <v>25</v>
      </c>
      <c r="F574" s="8">
        <f>G574-SUM(B574:E574)</f>
        <v>15</v>
      </c>
      <c r="G574" s="42">
        <v>74</v>
      </c>
    </row>
    <row r="575" spans="1:7" ht="12" customHeight="1" x14ac:dyDescent="0.2">
      <c r="A575" s="7" t="s">
        <v>11</v>
      </c>
      <c r="B575" s="42">
        <v>8</v>
      </c>
      <c r="C575" s="42">
        <v>12</v>
      </c>
      <c r="D575" s="42">
        <v>8</v>
      </c>
      <c r="E575" s="42">
        <v>37</v>
      </c>
      <c r="F575" s="8">
        <f>G575-SUM(B575:E575)</f>
        <v>17</v>
      </c>
      <c r="G575" s="42">
        <v>82</v>
      </c>
    </row>
    <row r="576" spans="1:7" ht="12" customHeight="1" x14ac:dyDescent="0.2">
      <c r="A576" s="9" t="s">
        <v>6</v>
      </c>
      <c r="B576" s="24">
        <f t="shared" ref="B576:G576" si="65">SUM(B573:B575)</f>
        <v>28</v>
      </c>
      <c r="C576" s="24">
        <f t="shared" si="65"/>
        <v>36</v>
      </c>
      <c r="D576" s="24">
        <f t="shared" si="65"/>
        <v>28</v>
      </c>
      <c r="E576" s="24">
        <f t="shared" si="65"/>
        <v>80</v>
      </c>
      <c r="F576" s="24">
        <f t="shared" si="65"/>
        <v>45</v>
      </c>
      <c r="G576" s="24">
        <f t="shared" si="65"/>
        <v>217</v>
      </c>
    </row>
    <row r="577" spans="1:8" ht="8.1" customHeight="1" x14ac:dyDescent="0.2">
      <c r="B577" s="8"/>
      <c r="C577" s="8"/>
      <c r="D577" s="8"/>
      <c r="E577" s="8"/>
      <c r="F577" s="8"/>
      <c r="G577" s="8"/>
    </row>
    <row r="578" spans="1:8" ht="12.95" customHeight="1" x14ac:dyDescent="0.25">
      <c r="A578" s="6" t="s">
        <v>99</v>
      </c>
      <c r="B578" s="8"/>
      <c r="C578" s="8"/>
      <c r="D578" s="8"/>
      <c r="E578" s="8"/>
      <c r="F578" s="8"/>
      <c r="G578" s="8"/>
    </row>
    <row r="579" spans="1:8" ht="12.2" customHeight="1" x14ac:dyDescent="0.2">
      <c r="A579" s="7" t="s">
        <v>9</v>
      </c>
      <c r="B579" s="42">
        <v>5</v>
      </c>
      <c r="C579" s="42">
        <v>8</v>
      </c>
      <c r="D579" s="42">
        <v>1</v>
      </c>
      <c r="E579" s="42">
        <v>10</v>
      </c>
      <c r="F579" s="8">
        <f>G579-SUM(B579:E579)</f>
        <v>6</v>
      </c>
      <c r="G579" s="42">
        <v>30</v>
      </c>
    </row>
    <row r="580" spans="1:8" ht="12.2" customHeight="1" x14ac:dyDescent="0.2">
      <c r="A580" s="7" t="s">
        <v>10</v>
      </c>
      <c r="B580" s="42">
        <v>3</v>
      </c>
      <c r="C580" s="42">
        <v>4</v>
      </c>
      <c r="D580" s="42">
        <v>8</v>
      </c>
      <c r="E580" s="42">
        <v>12</v>
      </c>
      <c r="F580" s="8">
        <f>G580-SUM(B580:E580)</f>
        <v>7</v>
      </c>
      <c r="G580" s="42">
        <v>34</v>
      </c>
    </row>
    <row r="581" spans="1:8" ht="12.2" customHeight="1" x14ac:dyDescent="0.2">
      <c r="A581" s="7" t="s">
        <v>11</v>
      </c>
      <c r="B581" s="42">
        <v>13</v>
      </c>
      <c r="C581" s="42">
        <v>14</v>
      </c>
      <c r="D581" s="42">
        <v>10</v>
      </c>
      <c r="E581" s="42">
        <v>23</v>
      </c>
      <c r="F581" s="8">
        <f>G581-SUM(B581:E581)</f>
        <v>9</v>
      </c>
      <c r="G581" s="42">
        <v>69</v>
      </c>
    </row>
    <row r="582" spans="1:8" ht="12" customHeight="1" x14ac:dyDescent="0.2">
      <c r="A582" s="9" t="s">
        <v>6</v>
      </c>
      <c r="B582" s="24">
        <f t="shared" ref="B582:G582" si="66">SUM(B579:B581)</f>
        <v>21</v>
      </c>
      <c r="C582" s="24">
        <f t="shared" si="66"/>
        <v>26</v>
      </c>
      <c r="D582" s="24">
        <f t="shared" si="66"/>
        <v>19</v>
      </c>
      <c r="E582" s="24">
        <f t="shared" si="66"/>
        <v>45</v>
      </c>
      <c r="F582" s="24">
        <f t="shared" si="66"/>
        <v>22</v>
      </c>
      <c r="G582" s="24">
        <f t="shared" si="66"/>
        <v>133</v>
      </c>
    </row>
    <row r="583" spans="1:8" ht="8.1" customHeight="1" x14ac:dyDescent="0.2">
      <c r="A583" s="9"/>
      <c r="B583" s="23"/>
      <c r="C583" s="23"/>
      <c r="D583" s="23"/>
      <c r="E583" s="23"/>
      <c r="F583" s="23"/>
      <c r="G583" s="23"/>
    </row>
    <row r="584" spans="1:8" ht="12.95" customHeight="1" x14ac:dyDescent="0.25">
      <c r="A584" s="6" t="s">
        <v>100</v>
      </c>
      <c r="B584" s="8"/>
      <c r="C584" s="8"/>
      <c r="D584" s="8"/>
      <c r="E584" s="8"/>
      <c r="F584" s="8"/>
      <c r="G584" s="8"/>
    </row>
    <row r="585" spans="1:8" ht="12" customHeight="1" x14ac:dyDescent="0.2">
      <c r="A585" s="7" t="s">
        <v>9</v>
      </c>
      <c r="B585" s="42">
        <v>13</v>
      </c>
      <c r="C585" s="42">
        <v>30</v>
      </c>
      <c r="D585" s="42">
        <v>16</v>
      </c>
      <c r="E585" s="42">
        <v>49</v>
      </c>
      <c r="F585" s="8">
        <f>G585-SUM(B585:E585)</f>
        <v>7</v>
      </c>
      <c r="G585" s="42">
        <v>115</v>
      </c>
    </row>
    <row r="586" spans="1:8" ht="12" customHeight="1" x14ac:dyDescent="0.2">
      <c r="A586" s="7" t="s">
        <v>10</v>
      </c>
      <c r="B586" s="42">
        <v>2</v>
      </c>
      <c r="C586" s="42">
        <v>2</v>
      </c>
      <c r="D586" s="42">
        <v>4</v>
      </c>
      <c r="E586" s="42">
        <v>7</v>
      </c>
      <c r="F586" s="8">
        <f>G586-SUM(B586:E586)</f>
        <v>1</v>
      </c>
      <c r="G586" s="42">
        <v>16</v>
      </c>
    </row>
    <row r="587" spans="1:8" ht="12" customHeight="1" x14ac:dyDescent="0.2">
      <c r="A587" s="7" t="s">
        <v>11</v>
      </c>
      <c r="B587" s="42">
        <v>7</v>
      </c>
      <c r="C587" s="42">
        <v>8</v>
      </c>
      <c r="D587" s="42">
        <v>5</v>
      </c>
      <c r="E587" s="42">
        <v>23</v>
      </c>
      <c r="F587" s="8">
        <f>G587-SUM(B587:E587)</f>
        <v>1</v>
      </c>
      <c r="G587" s="42">
        <v>44</v>
      </c>
    </row>
    <row r="588" spans="1:8" ht="12" customHeight="1" x14ac:dyDescent="0.2">
      <c r="A588" s="7" t="s">
        <v>12</v>
      </c>
      <c r="B588" s="42">
        <v>8</v>
      </c>
      <c r="C588" s="42">
        <v>2</v>
      </c>
      <c r="D588" s="42">
        <v>3</v>
      </c>
      <c r="E588" s="42">
        <v>14</v>
      </c>
      <c r="F588" s="8">
        <f>G588-SUM(B588:E588)</f>
        <v>0</v>
      </c>
      <c r="G588" s="42">
        <v>27</v>
      </c>
    </row>
    <row r="589" spans="1:8" ht="12" customHeight="1" x14ac:dyDescent="0.2">
      <c r="A589" s="9" t="s">
        <v>6</v>
      </c>
      <c r="B589" s="24">
        <f t="shared" ref="B589:G589" si="67">SUM(B585:B588)</f>
        <v>30</v>
      </c>
      <c r="C589" s="24">
        <f t="shared" si="67"/>
        <v>42</v>
      </c>
      <c r="D589" s="24">
        <f t="shared" si="67"/>
        <v>28</v>
      </c>
      <c r="E589" s="24">
        <f t="shared" si="67"/>
        <v>93</v>
      </c>
      <c r="F589" s="24">
        <f t="shared" si="67"/>
        <v>9</v>
      </c>
      <c r="G589" s="24">
        <f t="shared" si="67"/>
        <v>202</v>
      </c>
      <c r="H589" s="19"/>
    </row>
    <row r="590" spans="1:8" ht="14.85" customHeight="1" x14ac:dyDescent="0.25">
      <c r="A590" s="6" t="s">
        <v>140</v>
      </c>
      <c r="B590" s="8"/>
      <c r="C590" s="8"/>
      <c r="D590" s="8"/>
      <c r="E590" s="8"/>
      <c r="F590" s="8"/>
      <c r="G590" s="8"/>
    </row>
    <row r="591" spans="1:8" ht="12" customHeight="1" x14ac:dyDescent="0.2">
      <c r="A591" s="7" t="s">
        <v>9</v>
      </c>
      <c r="B591" s="42">
        <v>7</v>
      </c>
      <c r="C591" s="42">
        <v>12</v>
      </c>
      <c r="D591" s="42">
        <v>16</v>
      </c>
      <c r="E591" s="42">
        <v>31</v>
      </c>
      <c r="F591" s="8">
        <f>G591-SUM(B591:E591)</f>
        <v>7</v>
      </c>
      <c r="G591" s="42">
        <v>73</v>
      </c>
    </row>
    <row r="592" spans="1:8" ht="12" customHeight="1" x14ac:dyDescent="0.2">
      <c r="A592" s="7" t="s">
        <v>10</v>
      </c>
      <c r="B592" s="42">
        <v>15</v>
      </c>
      <c r="C592" s="42">
        <v>20</v>
      </c>
      <c r="D592" s="42">
        <v>12</v>
      </c>
      <c r="E592" s="42">
        <v>41</v>
      </c>
      <c r="F592" s="8">
        <f>G592-SUM(B592:E592)</f>
        <v>4</v>
      </c>
      <c r="G592" s="42">
        <v>92</v>
      </c>
    </row>
    <row r="593" spans="1:7" ht="12" customHeight="1" x14ac:dyDescent="0.2">
      <c r="A593" s="7" t="s">
        <v>11</v>
      </c>
      <c r="B593" s="42">
        <v>9</v>
      </c>
      <c r="C593" s="42">
        <v>11</v>
      </c>
      <c r="D593" s="42">
        <v>9</v>
      </c>
      <c r="E593" s="42">
        <v>28</v>
      </c>
      <c r="F593" s="8">
        <f>G593-SUM(B593:E593)</f>
        <v>3</v>
      </c>
      <c r="G593" s="42">
        <v>60</v>
      </c>
    </row>
    <row r="594" spans="1:7" x14ac:dyDescent="0.2">
      <c r="A594" s="9" t="s">
        <v>6</v>
      </c>
      <c r="B594" s="24">
        <f t="shared" ref="B594:G594" si="68">SUM(B591:B593)</f>
        <v>31</v>
      </c>
      <c r="C594" s="24">
        <f t="shared" si="68"/>
        <v>43</v>
      </c>
      <c r="D594" s="24">
        <f t="shared" si="68"/>
        <v>37</v>
      </c>
      <c r="E594" s="24">
        <f t="shared" si="68"/>
        <v>100</v>
      </c>
      <c r="F594" s="24">
        <f t="shared" si="68"/>
        <v>14</v>
      </c>
      <c r="G594" s="24">
        <f t="shared" si="68"/>
        <v>225</v>
      </c>
    </row>
    <row r="595" spans="1:7" x14ac:dyDescent="0.2">
      <c r="B595" s="8"/>
      <c r="C595" s="8"/>
      <c r="D595" s="8"/>
      <c r="E595" s="8"/>
      <c r="F595" s="8"/>
      <c r="G595" s="8"/>
    </row>
    <row r="596" spans="1:7" ht="14.85" customHeight="1" x14ac:dyDescent="0.25">
      <c r="A596" s="6" t="s">
        <v>141</v>
      </c>
      <c r="B596" s="8"/>
      <c r="C596" s="8"/>
      <c r="D596" s="8"/>
      <c r="E596" s="8"/>
      <c r="F596" s="8"/>
      <c r="G596" s="8"/>
    </row>
    <row r="597" spans="1:7" ht="12" customHeight="1" x14ac:dyDescent="0.2">
      <c r="A597" s="7" t="s">
        <v>9</v>
      </c>
      <c r="B597" s="42">
        <v>13</v>
      </c>
      <c r="C597" s="42">
        <v>24</v>
      </c>
      <c r="D597" s="42">
        <v>15</v>
      </c>
      <c r="E597" s="42">
        <v>43</v>
      </c>
      <c r="F597" s="8">
        <f>G597-SUM(B597:E597)</f>
        <v>10</v>
      </c>
      <c r="G597" s="42">
        <v>105</v>
      </c>
    </row>
    <row r="598" spans="1:7" ht="12" customHeight="1" x14ac:dyDescent="0.2">
      <c r="A598" s="7" t="s">
        <v>10</v>
      </c>
      <c r="B598" s="42">
        <v>25</v>
      </c>
      <c r="C598" s="42">
        <v>23</v>
      </c>
      <c r="D598" s="42">
        <v>26</v>
      </c>
      <c r="E598" s="42">
        <v>48</v>
      </c>
      <c r="F598" s="8">
        <f>G598-SUM(B598:E598)</f>
        <v>12</v>
      </c>
      <c r="G598" s="42">
        <v>134</v>
      </c>
    </row>
    <row r="599" spans="1:7" ht="12" customHeight="1" x14ac:dyDescent="0.2">
      <c r="A599" s="7" t="s">
        <v>11</v>
      </c>
      <c r="B599" s="42">
        <v>8</v>
      </c>
      <c r="C599" s="42">
        <v>10</v>
      </c>
      <c r="D599" s="42">
        <v>13</v>
      </c>
      <c r="E599" s="42">
        <v>26</v>
      </c>
      <c r="F599" s="8">
        <f>G599-SUM(B599:E599)</f>
        <v>9</v>
      </c>
      <c r="G599" s="42">
        <v>66</v>
      </c>
    </row>
    <row r="600" spans="1:7" ht="12" customHeight="1" x14ac:dyDescent="0.2">
      <c r="A600" s="7" t="s">
        <v>12</v>
      </c>
      <c r="B600" s="42">
        <v>5</v>
      </c>
      <c r="C600" s="42">
        <v>5</v>
      </c>
      <c r="D600" s="42">
        <v>4</v>
      </c>
      <c r="E600" s="42">
        <v>12</v>
      </c>
      <c r="F600" s="8">
        <f>G600-SUM(B600:E600)</f>
        <v>4</v>
      </c>
      <c r="G600" s="42">
        <v>30</v>
      </c>
    </row>
    <row r="601" spans="1:7" ht="12" customHeight="1" x14ac:dyDescent="0.2">
      <c r="A601" s="7" t="s">
        <v>17</v>
      </c>
      <c r="B601" s="42">
        <v>23</v>
      </c>
      <c r="C601" s="42">
        <v>41</v>
      </c>
      <c r="D601" s="42">
        <v>26</v>
      </c>
      <c r="E601" s="42">
        <v>51</v>
      </c>
      <c r="F601" s="8">
        <f>G601-SUM(B601:E601)</f>
        <v>18</v>
      </c>
      <c r="G601" s="42">
        <v>159</v>
      </c>
    </row>
    <row r="602" spans="1:7" x14ac:dyDescent="0.2">
      <c r="A602" s="9" t="s">
        <v>6</v>
      </c>
      <c r="B602" s="24">
        <f t="shared" ref="B602:G602" si="69">SUM(B597:B601)</f>
        <v>74</v>
      </c>
      <c r="C602" s="24">
        <f t="shared" si="69"/>
        <v>103</v>
      </c>
      <c r="D602" s="24">
        <f t="shared" si="69"/>
        <v>84</v>
      </c>
      <c r="E602" s="24">
        <f t="shared" si="69"/>
        <v>180</v>
      </c>
      <c r="F602" s="24">
        <f t="shared" si="69"/>
        <v>53</v>
      </c>
      <c r="G602" s="24">
        <f t="shared" si="69"/>
        <v>494</v>
      </c>
    </row>
    <row r="603" spans="1:7" ht="14.85" customHeight="1" x14ac:dyDescent="0.25">
      <c r="A603" s="6" t="s">
        <v>142</v>
      </c>
      <c r="B603" s="8"/>
      <c r="C603" s="8"/>
      <c r="D603" s="8"/>
      <c r="E603" s="8"/>
      <c r="F603" s="8"/>
      <c r="G603" s="8"/>
    </row>
    <row r="604" spans="1:7" ht="11.85" customHeight="1" x14ac:dyDescent="0.2">
      <c r="A604" s="7" t="s">
        <v>9</v>
      </c>
      <c r="B604" s="42">
        <v>10</v>
      </c>
      <c r="C604" s="42">
        <v>12</v>
      </c>
      <c r="D604" s="42">
        <v>11</v>
      </c>
      <c r="E604" s="42">
        <v>18</v>
      </c>
      <c r="F604" s="8">
        <f t="shared" ref="F604:F612" si="70">G604-SUM(B604:E604)</f>
        <v>13</v>
      </c>
      <c r="G604" s="42">
        <v>64</v>
      </c>
    </row>
    <row r="605" spans="1:7" ht="11.85" customHeight="1" x14ac:dyDescent="0.2">
      <c r="A605" s="7" t="s">
        <v>10</v>
      </c>
      <c r="B605" s="42">
        <v>16</v>
      </c>
      <c r="C605" s="42">
        <v>10</v>
      </c>
      <c r="D605" s="42">
        <v>10</v>
      </c>
      <c r="E605" s="42">
        <v>33</v>
      </c>
      <c r="F605" s="8">
        <f t="shared" si="70"/>
        <v>15</v>
      </c>
      <c r="G605" s="42">
        <v>84</v>
      </c>
    </row>
    <row r="606" spans="1:7" ht="11.85" customHeight="1" x14ac:dyDescent="0.2">
      <c r="A606" s="7" t="s">
        <v>11</v>
      </c>
      <c r="B606" s="42">
        <v>5</v>
      </c>
      <c r="C606" s="42">
        <v>11</v>
      </c>
      <c r="D606" s="42">
        <v>23</v>
      </c>
      <c r="E606" s="42">
        <v>33</v>
      </c>
      <c r="F606" s="8">
        <f t="shared" si="70"/>
        <v>9</v>
      </c>
      <c r="G606" s="42">
        <v>81</v>
      </c>
    </row>
    <row r="607" spans="1:7" ht="11.85" customHeight="1" x14ac:dyDescent="0.2">
      <c r="A607" s="7" t="s">
        <v>13</v>
      </c>
      <c r="B607" s="42">
        <v>40</v>
      </c>
      <c r="C607" s="42">
        <v>32</v>
      </c>
      <c r="D607" s="42">
        <v>25</v>
      </c>
      <c r="E607" s="42">
        <v>70</v>
      </c>
      <c r="F607" s="8">
        <f t="shared" si="70"/>
        <v>12</v>
      </c>
      <c r="G607" s="42">
        <v>179</v>
      </c>
    </row>
    <row r="608" spans="1:7" ht="11.85" customHeight="1" x14ac:dyDescent="0.2">
      <c r="A608" s="7" t="s">
        <v>14</v>
      </c>
      <c r="B608" s="42">
        <v>27</v>
      </c>
      <c r="C608" s="42">
        <v>30</v>
      </c>
      <c r="D608" s="42">
        <v>21</v>
      </c>
      <c r="E608" s="42">
        <v>48</v>
      </c>
      <c r="F608" s="8">
        <f t="shared" si="70"/>
        <v>14</v>
      </c>
      <c r="G608" s="42">
        <v>140</v>
      </c>
    </row>
    <row r="609" spans="1:7" ht="11.85" customHeight="1" x14ac:dyDescent="0.2">
      <c r="A609" s="7" t="s">
        <v>15</v>
      </c>
      <c r="B609" s="42">
        <v>9</v>
      </c>
      <c r="C609" s="42">
        <v>5</v>
      </c>
      <c r="D609" s="42">
        <v>5</v>
      </c>
      <c r="E609" s="42">
        <v>23</v>
      </c>
      <c r="F609" s="8">
        <f t="shared" si="70"/>
        <v>5</v>
      </c>
      <c r="G609" s="42">
        <v>47</v>
      </c>
    </row>
    <row r="610" spans="1:7" ht="11.85" customHeight="1" x14ac:dyDescent="0.2">
      <c r="A610" s="7" t="s">
        <v>16</v>
      </c>
      <c r="B610" s="42">
        <v>11</v>
      </c>
      <c r="C610" s="42">
        <v>4</v>
      </c>
      <c r="D610" s="42">
        <v>12</v>
      </c>
      <c r="E610" s="42">
        <v>12</v>
      </c>
      <c r="F610" s="8">
        <f t="shared" si="70"/>
        <v>3</v>
      </c>
      <c r="G610" s="42">
        <v>42</v>
      </c>
    </row>
    <row r="611" spans="1:7" ht="11.85" customHeight="1" x14ac:dyDescent="0.2">
      <c r="A611" s="7" t="s">
        <v>18</v>
      </c>
      <c r="B611" s="42">
        <v>6</v>
      </c>
      <c r="C611" s="42">
        <v>12</v>
      </c>
      <c r="D611" s="42">
        <v>12</v>
      </c>
      <c r="E611" s="42">
        <v>26</v>
      </c>
      <c r="F611" s="8">
        <f t="shared" si="70"/>
        <v>10</v>
      </c>
      <c r="G611" s="42">
        <v>66</v>
      </c>
    </row>
    <row r="612" spans="1:7" ht="11.85" customHeight="1" x14ac:dyDescent="0.2">
      <c r="A612" s="7" t="s">
        <v>21</v>
      </c>
      <c r="B612" s="42">
        <v>12</v>
      </c>
      <c r="C612" s="42">
        <v>10</v>
      </c>
      <c r="D612" s="42">
        <v>15</v>
      </c>
      <c r="E612" s="42">
        <v>23</v>
      </c>
      <c r="F612" s="8">
        <f t="shared" si="70"/>
        <v>7</v>
      </c>
      <c r="G612" s="42">
        <v>67</v>
      </c>
    </row>
    <row r="613" spans="1:7" ht="12" customHeight="1" x14ac:dyDescent="0.2">
      <c r="A613" s="9" t="s">
        <v>6</v>
      </c>
      <c r="B613" s="24">
        <f t="shared" ref="B613:G613" si="71">SUM(B604:B612)</f>
        <v>136</v>
      </c>
      <c r="C613" s="24">
        <f t="shared" si="71"/>
        <v>126</v>
      </c>
      <c r="D613" s="24">
        <f t="shared" si="71"/>
        <v>134</v>
      </c>
      <c r="E613" s="24">
        <f t="shared" si="71"/>
        <v>286</v>
      </c>
      <c r="F613" s="24">
        <f t="shared" si="71"/>
        <v>88</v>
      </c>
      <c r="G613" s="24">
        <f t="shared" si="71"/>
        <v>770</v>
      </c>
    </row>
    <row r="614" spans="1:7" ht="11.85" customHeight="1" x14ac:dyDescent="0.2">
      <c r="B614" s="8"/>
      <c r="C614" s="8"/>
      <c r="D614" s="8"/>
      <c r="E614" s="8"/>
      <c r="F614" s="8"/>
      <c r="G614" s="8"/>
    </row>
    <row r="615" spans="1:7" ht="14.85" customHeight="1" x14ac:dyDescent="0.25">
      <c r="A615" s="6" t="s">
        <v>143</v>
      </c>
      <c r="B615" s="8"/>
      <c r="C615" s="8"/>
      <c r="D615" s="8"/>
      <c r="E615" s="8"/>
      <c r="F615" s="8"/>
      <c r="G615" s="8"/>
    </row>
    <row r="616" spans="1:7" ht="12" customHeight="1" x14ac:dyDescent="0.2">
      <c r="A616" s="7" t="s">
        <v>9</v>
      </c>
      <c r="B616" s="42">
        <v>30</v>
      </c>
      <c r="C616" s="42">
        <v>38</v>
      </c>
      <c r="D616" s="42">
        <v>15</v>
      </c>
      <c r="E616" s="42">
        <v>51</v>
      </c>
      <c r="F616" s="8">
        <f t="shared" ref="F616:F623" si="72">G616-SUM(B616:E616)</f>
        <v>17</v>
      </c>
      <c r="G616" s="42">
        <v>151</v>
      </c>
    </row>
    <row r="617" spans="1:7" ht="12" customHeight="1" x14ac:dyDescent="0.2">
      <c r="A617" s="7" t="s">
        <v>10</v>
      </c>
      <c r="B617" s="42">
        <v>40</v>
      </c>
      <c r="C617" s="42">
        <v>44</v>
      </c>
      <c r="D617" s="42">
        <v>19</v>
      </c>
      <c r="E617" s="42">
        <v>67</v>
      </c>
      <c r="F617" s="8">
        <f t="shared" si="72"/>
        <v>20</v>
      </c>
      <c r="G617" s="42">
        <v>190</v>
      </c>
    </row>
    <row r="618" spans="1:7" ht="12" customHeight="1" x14ac:dyDescent="0.2">
      <c r="A618" s="7" t="s">
        <v>11</v>
      </c>
      <c r="B618" s="42">
        <v>22</v>
      </c>
      <c r="C618" s="42">
        <v>31</v>
      </c>
      <c r="D618" s="42">
        <v>15</v>
      </c>
      <c r="E618" s="42">
        <v>37</v>
      </c>
      <c r="F618" s="8">
        <f t="shared" si="72"/>
        <v>17</v>
      </c>
      <c r="G618" s="42">
        <v>122</v>
      </c>
    </row>
    <row r="619" spans="1:7" ht="12" customHeight="1" x14ac:dyDescent="0.2">
      <c r="A619" s="7" t="s">
        <v>13</v>
      </c>
      <c r="B619" s="42">
        <v>12</v>
      </c>
      <c r="C619" s="42">
        <v>29</v>
      </c>
      <c r="D619" s="42">
        <v>6</v>
      </c>
      <c r="E619" s="42">
        <v>37</v>
      </c>
      <c r="F619" s="8">
        <f t="shared" si="72"/>
        <v>8</v>
      </c>
      <c r="G619" s="42">
        <v>92</v>
      </c>
    </row>
    <row r="620" spans="1:7" ht="12" customHeight="1" x14ac:dyDescent="0.2">
      <c r="A620" s="7" t="s">
        <v>14</v>
      </c>
      <c r="B620" s="42">
        <v>37</v>
      </c>
      <c r="C620" s="42">
        <v>81</v>
      </c>
      <c r="D620" s="42">
        <v>24</v>
      </c>
      <c r="E620" s="42">
        <v>83</v>
      </c>
      <c r="F620" s="8">
        <f t="shared" si="72"/>
        <v>36</v>
      </c>
      <c r="G620" s="42">
        <v>261</v>
      </c>
    </row>
    <row r="621" spans="1:7" ht="12" customHeight="1" x14ac:dyDescent="0.2">
      <c r="A621" s="7" t="s">
        <v>16</v>
      </c>
      <c r="B621" s="42">
        <v>7</v>
      </c>
      <c r="C621" s="42">
        <v>18</v>
      </c>
      <c r="D621" s="42">
        <v>9</v>
      </c>
      <c r="E621" s="42">
        <v>11</v>
      </c>
      <c r="F621" s="8">
        <f t="shared" si="72"/>
        <v>10</v>
      </c>
      <c r="G621" s="42">
        <v>55</v>
      </c>
    </row>
    <row r="622" spans="1:7" ht="12" customHeight="1" x14ac:dyDescent="0.2">
      <c r="A622" s="7" t="s">
        <v>20</v>
      </c>
      <c r="B622" s="42">
        <v>25</v>
      </c>
      <c r="C622" s="42">
        <v>48</v>
      </c>
      <c r="D622" s="42">
        <v>20</v>
      </c>
      <c r="E622" s="42">
        <v>51</v>
      </c>
      <c r="F622" s="8">
        <f t="shared" si="72"/>
        <v>23</v>
      </c>
      <c r="G622" s="42">
        <v>167</v>
      </c>
    </row>
    <row r="623" spans="1:7" ht="12" customHeight="1" x14ac:dyDescent="0.2">
      <c r="A623" s="7" t="s">
        <v>23</v>
      </c>
      <c r="B623" s="42">
        <v>12</v>
      </c>
      <c r="C623" s="42">
        <v>10</v>
      </c>
      <c r="D623" s="42">
        <v>1</v>
      </c>
      <c r="E623" s="42">
        <v>16</v>
      </c>
      <c r="F623" s="8">
        <f t="shared" si="72"/>
        <v>6</v>
      </c>
      <c r="G623" s="42">
        <v>45</v>
      </c>
    </row>
    <row r="624" spans="1:7" ht="12" customHeight="1" x14ac:dyDescent="0.2">
      <c r="A624" s="9" t="s">
        <v>6</v>
      </c>
      <c r="B624" s="24">
        <f t="shared" ref="B624:G624" si="73">SUM(B616:B623)</f>
        <v>185</v>
      </c>
      <c r="C624" s="24">
        <f t="shared" si="73"/>
        <v>299</v>
      </c>
      <c r="D624" s="24">
        <f t="shared" si="73"/>
        <v>109</v>
      </c>
      <c r="E624" s="24">
        <f t="shared" si="73"/>
        <v>353</v>
      </c>
      <c r="F624" s="24">
        <f t="shared" si="73"/>
        <v>137</v>
      </c>
      <c r="G624" s="24">
        <f t="shared" si="73"/>
        <v>1083</v>
      </c>
    </row>
    <row r="625" spans="1:7" ht="12" customHeight="1" x14ac:dyDescent="0.2">
      <c r="A625" s="9"/>
      <c r="B625" s="25"/>
      <c r="C625" s="25"/>
      <c r="D625" s="25"/>
      <c r="E625" s="25"/>
      <c r="F625" s="25"/>
      <c r="G625" s="25"/>
    </row>
    <row r="626" spans="1:7" ht="12" customHeight="1" x14ac:dyDescent="0.2">
      <c r="A626" s="9"/>
      <c r="B626" s="25"/>
      <c r="C626" s="25"/>
      <c r="D626" s="25"/>
      <c r="E626" s="25"/>
      <c r="F626" s="25"/>
      <c r="G626" s="25"/>
    </row>
    <row r="627" spans="1:7" ht="12" customHeight="1" x14ac:dyDescent="0.2">
      <c r="A627" s="9"/>
      <c r="B627" s="25"/>
      <c r="C627" s="25"/>
      <c r="D627" s="25"/>
      <c r="E627" s="25"/>
      <c r="F627" s="25"/>
      <c r="G627" s="25"/>
    </row>
    <row r="628" spans="1:7" ht="12" customHeight="1" x14ac:dyDescent="0.2">
      <c r="A628" s="9"/>
      <c r="B628" s="25"/>
      <c r="C628" s="25"/>
      <c r="D628" s="25"/>
      <c r="E628" s="25"/>
      <c r="F628" s="25"/>
      <c r="G628" s="25"/>
    </row>
    <row r="629" spans="1:7" ht="12" customHeight="1" x14ac:dyDescent="0.2">
      <c r="A629" s="9"/>
      <c r="B629" s="25"/>
      <c r="C629" s="25"/>
      <c r="D629" s="25"/>
      <c r="E629" s="25"/>
      <c r="F629" s="25"/>
      <c r="G629" s="25"/>
    </row>
    <row r="630" spans="1:7" ht="12" customHeight="1" x14ac:dyDescent="0.2">
      <c r="A630" s="9"/>
      <c r="B630" s="25"/>
      <c r="C630" s="25"/>
      <c r="D630" s="25"/>
      <c r="E630" s="25"/>
      <c r="F630" s="25"/>
      <c r="G630" s="25"/>
    </row>
    <row r="631" spans="1:7" ht="12" customHeight="1" x14ac:dyDescent="0.2">
      <c r="A631" s="9"/>
      <c r="B631" s="25"/>
      <c r="C631" s="25"/>
      <c r="D631" s="25"/>
      <c r="E631" s="25"/>
      <c r="F631" s="25"/>
      <c r="G631" s="25"/>
    </row>
    <row r="632" spans="1:7" ht="12" customHeight="1" x14ac:dyDescent="0.2">
      <c r="A632" s="9"/>
      <c r="B632" s="25"/>
      <c r="C632" s="25"/>
      <c r="D632" s="25"/>
      <c r="E632" s="25"/>
      <c r="F632" s="25"/>
      <c r="G632" s="25"/>
    </row>
    <row r="633" spans="1:7" ht="14.85" customHeight="1" x14ac:dyDescent="0.25">
      <c r="A633" s="6" t="s">
        <v>144</v>
      </c>
      <c r="B633" s="8"/>
      <c r="C633" s="8"/>
      <c r="D633" s="8"/>
      <c r="E633" s="8"/>
      <c r="F633" s="8"/>
      <c r="G633" s="8"/>
    </row>
    <row r="634" spans="1:7" ht="12" customHeight="1" x14ac:dyDescent="0.2">
      <c r="A634" s="7" t="s">
        <v>9</v>
      </c>
      <c r="B634" s="42">
        <v>4</v>
      </c>
      <c r="C634" s="42">
        <v>7</v>
      </c>
      <c r="D634" s="42">
        <v>16</v>
      </c>
      <c r="E634" s="42">
        <v>24</v>
      </c>
      <c r="F634" s="8">
        <f t="shared" ref="F634:F675" si="74">G634-SUM(B634:E634)</f>
        <v>3</v>
      </c>
      <c r="G634" s="42">
        <v>54</v>
      </c>
    </row>
    <row r="635" spans="1:7" ht="12" customHeight="1" x14ac:dyDescent="0.2">
      <c r="A635" s="7" t="s">
        <v>10</v>
      </c>
      <c r="B635" s="42">
        <v>26</v>
      </c>
      <c r="C635" s="42">
        <v>25</v>
      </c>
      <c r="D635" s="42">
        <v>16</v>
      </c>
      <c r="E635" s="42">
        <v>44</v>
      </c>
      <c r="F635" s="8">
        <f t="shared" si="74"/>
        <v>6</v>
      </c>
      <c r="G635" s="42">
        <v>117</v>
      </c>
    </row>
    <row r="636" spans="1:7" ht="12" customHeight="1" x14ac:dyDescent="0.2">
      <c r="A636" s="7" t="s">
        <v>12</v>
      </c>
      <c r="B636" s="42">
        <v>12</v>
      </c>
      <c r="C636" s="42">
        <v>8</v>
      </c>
      <c r="D636" s="42">
        <v>6</v>
      </c>
      <c r="E636" s="42">
        <v>20</v>
      </c>
      <c r="F636" s="8">
        <f t="shared" si="74"/>
        <v>6</v>
      </c>
      <c r="G636" s="42">
        <v>52</v>
      </c>
    </row>
    <row r="637" spans="1:7" ht="12" customHeight="1" x14ac:dyDescent="0.2">
      <c r="A637" s="7" t="s">
        <v>14</v>
      </c>
      <c r="B637" s="42">
        <v>20</v>
      </c>
      <c r="C637" s="42">
        <v>26</v>
      </c>
      <c r="D637" s="42">
        <v>36</v>
      </c>
      <c r="E637" s="42">
        <v>39</v>
      </c>
      <c r="F637" s="8">
        <f t="shared" si="74"/>
        <v>9</v>
      </c>
      <c r="G637" s="42">
        <v>130</v>
      </c>
    </row>
    <row r="638" spans="1:7" ht="12" customHeight="1" x14ac:dyDescent="0.2">
      <c r="A638" s="7" t="s">
        <v>16</v>
      </c>
      <c r="B638" s="42">
        <v>7</v>
      </c>
      <c r="C638" s="42">
        <v>5</v>
      </c>
      <c r="D638" s="42">
        <v>8</v>
      </c>
      <c r="E638" s="42">
        <v>7</v>
      </c>
      <c r="F638" s="8">
        <f t="shared" si="74"/>
        <v>3</v>
      </c>
      <c r="G638" s="42">
        <v>30</v>
      </c>
    </row>
    <row r="639" spans="1:7" ht="12" customHeight="1" x14ac:dyDescent="0.2">
      <c r="A639" s="7" t="s">
        <v>17</v>
      </c>
      <c r="B639" s="42">
        <v>18</v>
      </c>
      <c r="C639" s="42">
        <v>30</v>
      </c>
      <c r="D639" s="42">
        <v>25</v>
      </c>
      <c r="E639" s="42">
        <v>48</v>
      </c>
      <c r="F639" s="8">
        <f t="shared" si="74"/>
        <v>8</v>
      </c>
      <c r="G639" s="42">
        <v>129</v>
      </c>
    </row>
    <row r="640" spans="1:7" ht="12" customHeight="1" x14ac:dyDescent="0.2">
      <c r="A640" s="7" t="s">
        <v>18</v>
      </c>
      <c r="B640" s="42">
        <v>12</v>
      </c>
      <c r="C640" s="42">
        <v>12</v>
      </c>
      <c r="D640" s="42">
        <v>18</v>
      </c>
      <c r="E640" s="42">
        <v>17</v>
      </c>
      <c r="F640" s="8">
        <f t="shared" si="74"/>
        <v>5</v>
      </c>
      <c r="G640" s="42">
        <v>64</v>
      </c>
    </row>
    <row r="641" spans="1:7" ht="12" customHeight="1" x14ac:dyDescent="0.2">
      <c r="A641" s="7" t="s">
        <v>21</v>
      </c>
      <c r="B641" s="42">
        <v>2</v>
      </c>
      <c r="C641" s="42">
        <v>5</v>
      </c>
      <c r="D641" s="42">
        <v>8</v>
      </c>
      <c r="E641" s="42">
        <v>13</v>
      </c>
      <c r="F641" s="8">
        <f t="shared" si="74"/>
        <v>1</v>
      </c>
      <c r="G641" s="42">
        <v>29</v>
      </c>
    </row>
    <row r="642" spans="1:7" ht="12" customHeight="1" x14ac:dyDescent="0.2">
      <c r="A642" s="7" t="s">
        <v>22</v>
      </c>
      <c r="B642" s="42">
        <v>11</v>
      </c>
      <c r="C642" s="42">
        <v>6</v>
      </c>
      <c r="D642" s="42">
        <v>7</v>
      </c>
      <c r="E642" s="42">
        <v>16</v>
      </c>
      <c r="F642" s="8">
        <f t="shared" si="74"/>
        <v>6</v>
      </c>
      <c r="G642" s="42">
        <v>46</v>
      </c>
    </row>
    <row r="643" spans="1:7" ht="12" customHeight="1" x14ac:dyDescent="0.2">
      <c r="A643" s="7" t="s">
        <v>23</v>
      </c>
      <c r="B643" s="42">
        <v>3</v>
      </c>
      <c r="C643" s="42">
        <v>13</v>
      </c>
      <c r="D643" s="42">
        <v>7</v>
      </c>
      <c r="E643" s="42">
        <v>10</v>
      </c>
      <c r="F643" s="8">
        <f t="shared" si="74"/>
        <v>1</v>
      </c>
      <c r="G643" s="42">
        <v>34</v>
      </c>
    </row>
    <row r="644" spans="1:7" ht="12" customHeight="1" x14ac:dyDescent="0.2">
      <c r="A644" s="7" t="s">
        <v>24</v>
      </c>
      <c r="B644" s="42">
        <v>7</v>
      </c>
      <c r="C644" s="42">
        <v>15</v>
      </c>
      <c r="D644" s="42">
        <v>7</v>
      </c>
      <c r="E644" s="42">
        <v>26</v>
      </c>
      <c r="F644" s="8">
        <f t="shared" si="74"/>
        <v>5</v>
      </c>
      <c r="G644" s="42">
        <v>60</v>
      </c>
    </row>
    <row r="645" spans="1:7" ht="12" customHeight="1" x14ac:dyDescent="0.2">
      <c r="A645" s="7" t="s">
        <v>25</v>
      </c>
      <c r="B645" s="42">
        <v>6</v>
      </c>
      <c r="C645" s="42">
        <v>11</v>
      </c>
      <c r="D645" s="42">
        <v>14</v>
      </c>
      <c r="E645" s="42">
        <v>20</v>
      </c>
      <c r="F645" s="8">
        <f t="shared" si="74"/>
        <v>7</v>
      </c>
      <c r="G645" s="42">
        <v>58</v>
      </c>
    </row>
    <row r="646" spans="1:7" ht="12" customHeight="1" x14ac:dyDescent="0.2">
      <c r="A646" s="7" t="s">
        <v>26</v>
      </c>
      <c r="B646" s="42">
        <v>8</v>
      </c>
      <c r="C646" s="42">
        <v>14</v>
      </c>
      <c r="D646" s="42">
        <v>5</v>
      </c>
      <c r="E646" s="42">
        <v>21</v>
      </c>
      <c r="F646" s="8">
        <f t="shared" si="74"/>
        <v>5</v>
      </c>
      <c r="G646" s="42">
        <v>53</v>
      </c>
    </row>
    <row r="647" spans="1:7" ht="12" customHeight="1" x14ac:dyDescent="0.2">
      <c r="A647" s="7" t="s">
        <v>27</v>
      </c>
      <c r="B647" s="42">
        <v>14</v>
      </c>
      <c r="C647" s="42">
        <v>17</v>
      </c>
      <c r="D647" s="42">
        <v>14</v>
      </c>
      <c r="E647" s="42">
        <v>19</v>
      </c>
      <c r="F647" s="8">
        <f t="shared" si="74"/>
        <v>13</v>
      </c>
      <c r="G647" s="42">
        <v>77</v>
      </c>
    </row>
    <row r="648" spans="1:7" ht="12" customHeight="1" x14ac:dyDescent="0.2">
      <c r="A648" s="7" t="s">
        <v>28</v>
      </c>
      <c r="B648" s="42">
        <v>7</v>
      </c>
      <c r="C648" s="42">
        <v>11</v>
      </c>
      <c r="D648" s="42">
        <v>10</v>
      </c>
      <c r="E648" s="42">
        <v>33</v>
      </c>
      <c r="F648" s="8">
        <f t="shared" si="74"/>
        <v>7</v>
      </c>
      <c r="G648" s="42">
        <v>68</v>
      </c>
    </row>
    <row r="649" spans="1:7" ht="12" customHeight="1" x14ac:dyDescent="0.2">
      <c r="A649" s="7" t="s">
        <v>29</v>
      </c>
      <c r="B649" s="42">
        <v>15</v>
      </c>
      <c r="C649" s="42">
        <v>11</v>
      </c>
      <c r="D649" s="42">
        <v>14</v>
      </c>
      <c r="E649" s="42">
        <v>32</v>
      </c>
      <c r="F649" s="8">
        <f t="shared" si="74"/>
        <v>6</v>
      </c>
      <c r="G649" s="42">
        <v>78</v>
      </c>
    </row>
    <row r="650" spans="1:7" ht="12" customHeight="1" x14ac:dyDescent="0.2">
      <c r="A650" s="7" t="s">
        <v>30</v>
      </c>
      <c r="B650" s="42">
        <v>6</v>
      </c>
      <c r="C650" s="42">
        <v>10</v>
      </c>
      <c r="D650" s="42">
        <v>7</v>
      </c>
      <c r="E650" s="42">
        <v>25</v>
      </c>
      <c r="F650" s="8">
        <f t="shared" si="74"/>
        <v>2</v>
      </c>
      <c r="G650" s="42">
        <v>50</v>
      </c>
    </row>
    <row r="651" spans="1:7" ht="12" customHeight="1" x14ac:dyDescent="0.2">
      <c r="A651" s="7" t="s">
        <v>31</v>
      </c>
      <c r="B651" s="42">
        <v>8</v>
      </c>
      <c r="C651" s="42">
        <v>10</v>
      </c>
      <c r="D651" s="42">
        <v>7</v>
      </c>
      <c r="E651" s="42">
        <v>13</v>
      </c>
      <c r="F651" s="8">
        <f t="shared" si="74"/>
        <v>3</v>
      </c>
      <c r="G651" s="42">
        <v>41</v>
      </c>
    </row>
    <row r="652" spans="1:7" ht="12" customHeight="1" x14ac:dyDescent="0.2">
      <c r="A652" s="7" t="s">
        <v>32</v>
      </c>
      <c r="B652" s="42">
        <v>7</v>
      </c>
      <c r="C652" s="42">
        <v>5</v>
      </c>
      <c r="D652" s="42">
        <v>8</v>
      </c>
      <c r="E652" s="42">
        <v>16</v>
      </c>
      <c r="F652" s="8">
        <f t="shared" si="74"/>
        <v>1</v>
      </c>
      <c r="G652" s="42">
        <v>37</v>
      </c>
    </row>
    <row r="653" spans="1:7" ht="12" customHeight="1" x14ac:dyDescent="0.2">
      <c r="A653" s="7" t="s">
        <v>33</v>
      </c>
      <c r="B653" s="42">
        <v>13</v>
      </c>
      <c r="C653" s="42">
        <v>19</v>
      </c>
      <c r="D653" s="42">
        <v>17</v>
      </c>
      <c r="E653" s="42">
        <v>24</v>
      </c>
      <c r="F653" s="8">
        <f t="shared" si="74"/>
        <v>10</v>
      </c>
      <c r="G653" s="42">
        <v>83</v>
      </c>
    </row>
    <row r="654" spans="1:7" ht="12" customHeight="1" x14ac:dyDescent="0.2">
      <c r="A654" s="7" t="s">
        <v>34</v>
      </c>
      <c r="B654" s="42">
        <v>8</v>
      </c>
      <c r="C654" s="42">
        <v>15</v>
      </c>
      <c r="D654" s="42">
        <v>7</v>
      </c>
      <c r="E654" s="42">
        <v>18</v>
      </c>
      <c r="F654" s="8">
        <f t="shared" si="74"/>
        <v>1</v>
      </c>
      <c r="G654" s="42">
        <v>49</v>
      </c>
    </row>
    <row r="655" spans="1:7" ht="12" customHeight="1" x14ac:dyDescent="0.2">
      <c r="A655" s="7" t="s">
        <v>35</v>
      </c>
      <c r="B655" s="42">
        <v>22</v>
      </c>
      <c r="C655" s="42">
        <v>27</v>
      </c>
      <c r="D655" s="42">
        <v>35</v>
      </c>
      <c r="E655" s="42">
        <v>55</v>
      </c>
      <c r="F655" s="8">
        <f t="shared" si="74"/>
        <v>4</v>
      </c>
      <c r="G655" s="42">
        <v>143</v>
      </c>
    </row>
    <row r="656" spans="1:7" ht="12" customHeight="1" x14ac:dyDescent="0.2">
      <c r="A656" s="7" t="s">
        <v>38</v>
      </c>
      <c r="B656" s="42">
        <v>3</v>
      </c>
      <c r="C656" s="42">
        <v>5</v>
      </c>
      <c r="D656" s="42">
        <v>7</v>
      </c>
      <c r="E656" s="42">
        <v>5</v>
      </c>
      <c r="F656" s="8">
        <f t="shared" si="74"/>
        <v>2</v>
      </c>
      <c r="G656" s="42">
        <v>22</v>
      </c>
    </row>
    <row r="657" spans="1:7" ht="12" customHeight="1" x14ac:dyDescent="0.2">
      <c r="A657" s="7" t="s">
        <v>39</v>
      </c>
      <c r="B657" s="42">
        <v>11</v>
      </c>
      <c r="C657" s="42">
        <v>8</v>
      </c>
      <c r="D657" s="42">
        <v>13</v>
      </c>
      <c r="E657" s="42">
        <v>23</v>
      </c>
      <c r="F657" s="8">
        <f t="shared" si="74"/>
        <v>4</v>
      </c>
      <c r="G657" s="42">
        <v>59</v>
      </c>
    </row>
    <row r="658" spans="1:7" ht="12" customHeight="1" x14ac:dyDescent="0.2">
      <c r="A658" s="7" t="s">
        <v>40</v>
      </c>
      <c r="B658" s="42">
        <v>6</v>
      </c>
      <c r="C658" s="42">
        <v>9</v>
      </c>
      <c r="D658" s="42">
        <v>15</v>
      </c>
      <c r="E658" s="42">
        <v>16</v>
      </c>
      <c r="F658" s="8">
        <f t="shared" si="74"/>
        <v>3</v>
      </c>
      <c r="G658" s="42">
        <v>49</v>
      </c>
    </row>
    <row r="659" spans="1:7" ht="12" customHeight="1" x14ac:dyDescent="0.2">
      <c r="A659" s="7" t="s">
        <v>41</v>
      </c>
      <c r="B659" s="42">
        <v>21</v>
      </c>
      <c r="C659" s="42">
        <v>23</v>
      </c>
      <c r="D659" s="42">
        <v>14</v>
      </c>
      <c r="E659" s="42">
        <v>37</v>
      </c>
      <c r="F659" s="8">
        <f t="shared" si="74"/>
        <v>7</v>
      </c>
      <c r="G659" s="42">
        <v>102</v>
      </c>
    </row>
    <row r="660" spans="1:7" ht="12" customHeight="1" x14ac:dyDescent="0.2">
      <c r="A660" s="7" t="s">
        <v>42</v>
      </c>
      <c r="B660" s="42">
        <v>9</v>
      </c>
      <c r="C660" s="42">
        <v>13</v>
      </c>
      <c r="D660" s="42">
        <v>8</v>
      </c>
      <c r="E660" s="42">
        <v>12</v>
      </c>
      <c r="F660" s="8">
        <f t="shared" si="74"/>
        <v>2</v>
      </c>
      <c r="G660" s="42">
        <v>44</v>
      </c>
    </row>
    <row r="661" spans="1:7" ht="12" customHeight="1" x14ac:dyDescent="0.2">
      <c r="A661" s="7" t="s">
        <v>43</v>
      </c>
      <c r="B661" s="42">
        <v>12</v>
      </c>
      <c r="C661" s="42">
        <v>35</v>
      </c>
      <c r="D661" s="42">
        <v>30</v>
      </c>
      <c r="E661" s="42">
        <v>64</v>
      </c>
      <c r="F661" s="8">
        <f t="shared" si="74"/>
        <v>14</v>
      </c>
      <c r="G661" s="42">
        <v>155</v>
      </c>
    </row>
    <row r="662" spans="1:7" ht="12" customHeight="1" x14ac:dyDescent="0.2">
      <c r="A662" s="7" t="s">
        <v>44</v>
      </c>
      <c r="B662" s="42">
        <v>1</v>
      </c>
      <c r="C662" s="42">
        <v>9</v>
      </c>
      <c r="D662" s="42">
        <v>8</v>
      </c>
      <c r="E662" s="42">
        <v>15</v>
      </c>
      <c r="F662" s="8">
        <f t="shared" si="74"/>
        <v>5</v>
      </c>
      <c r="G662" s="42">
        <v>38</v>
      </c>
    </row>
    <row r="663" spans="1:7" ht="12" customHeight="1" x14ac:dyDescent="0.2">
      <c r="A663" s="7" t="s">
        <v>45</v>
      </c>
      <c r="B663" s="42">
        <v>10</v>
      </c>
      <c r="C663" s="42">
        <v>10</v>
      </c>
      <c r="D663" s="42">
        <v>11</v>
      </c>
      <c r="E663" s="42">
        <v>25</v>
      </c>
      <c r="F663" s="8">
        <f t="shared" si="74"/>
        <v>5</v>
      </c>
      <c r="G663" s="42">
        <v>61</v>
      </c>
    </row>
    <row r="664" spans="1:7" ht="12" customHeight="1" x14ac:dyDescent="0.2">
      <c r="A664" s="7" t="s">
        <v>47</v>
      </c>
      <c r="B664" s="42">
        <v>9</v>
      </c>
      <c r="C664" s="42">
        <v>11</v>
      </c>
      <c r="D664" s="42">
        <v>6</v>
      </c>
      <c r="E664" s="42">
        <v>12</v>
      </c>
      <c r="F664" s="8">
        <f t="shared" si="74"/>
        <v>5</v>
      </c>
      <c r="G664" s="42">
        <v>43</v>
      </c>
    </row>
    <row r="665" spans="1:7" ht="12" customHeight="1" x14ac:dyDescent="0.2">
      <c r="A665" s="7" t="s">
        <v>48</v>
      </c>
      <c r="B665" s="42">
        <v>13</v>
      </c>
      <c r="C665" s="42">
        <v>16</v>
      </c>
      <c r="D665" s="42">
        <v>16</v>
      </c>
      <c r="E665" s="42">
        <v>31</v>
      </c>
      <c r="F665" s="8">
        <f t="shared" si="74"/>
        <v>2</v>
      </c>
      <c r="G665" s="42">
        <v>78</v>
      </c>
    </row>
    <row r="666" spans="1:7" ht="12" customHeight="1" x14ac:dyDescent="0.2">
      <c r="A666" s="7" t="s">
        <v>50</v>
      </c>
      <c r="B666" s="42">
        <v>11</v>
      </c>
      <c r="C666" s="42">
        <v>9</v>
      </c>
      <c r="D666" s="42">
        <v>18</v>
      </c>
      <c r="E666" s="42">
        <v>25</v>
      </c>
      <c r="F666" s="8">
        <f t="shared" si="74"/>
        <v>9</v>
      </c>
      <c r="G666" s="42">
        <v>72</v>
      </c>
    </row>
    <row r="667" spans="1:7" ht="12" customHeight="1" x14ac:dyDescent="0.2">
      <c r="A667" s="7" t="s">
        <v>52</v>
      </c>
      <c r="B667" s="42">
        <v>7</v>
      </c>
      <c r="C667" s="42">
        <v>7</v>
      </c>
      <c r="D667" s="42">
        <v>10</v>
      </c>
      <c r="E667" s="42">
        <v>16</v>
      </c>
      <c r="F667" s="8">
        <f t="shared" si="74"/>
        <v>3</v>
      </c>
      <c r="G667" s="42">
        <v>43</v>
      </c>
    </row>
    <row r="668" spans="1:7" ht="12" customHeight="1" x14ac:dyDescent="0.2">
      <c r="A668" s="7" t="s">
        <v>53</v>
      </c>
      <c r="B668" s="42">
        <v>6</v>
      </c>
      <c r="C668" s="42">
        <v>8</v>
      </c>
      <c r="D668" s="42">
        <v>4</v>
      </c>
      <c r="E668" s="42">
        <v>15</v>
      </c>
      <c r="F668" s="8">
        <f t="shared" si="74"/>
        <v>7</v>
      </c>
      <c r="G668" s="42">
        <v>40</v>
      </c>
    </row>
    <row r="669" spans="1:7" ht="12" customHeight="1" x14ac:dyDescent="0.2">
      <c r="A669" s="7" t="s">
        <v>115</v>
      </c>
      <c r="B669" s="42">
        <v>2</v>
      </c>
      <c r="C669" s="42">
        <v>5</v>
      </c>
      <c r="D669" s="42">
        <v>11</v>
      </c>
      <c r="E669" s="42">
        <v>16</v>
      </c>
      <c r="F669" s="8">
        <f t="shared" si="74"/>
        <v>7</v>
      </c>
      <c r="G669" s="42">
        <v>41</v>
      </c>
    </row>
    <row r="670" spans="1:7" ht="12" customHeight="1" x14ac:dyDescent="0.2">
      <c r="A670" s="7" t="s">
        <v>118</v>
      </c>
      <c r="B670" s="42">
        <v>17</v>
      </c>
      <c r="C670" s="42">
        <v>16</v>
      </c>
      <c r="D670" s="42">
        <v>17</v>
      </c>
      <c r="E670" s="42">
        <v>36</v>
      </c>
      <c r="F670" s="8">
        <f t="shared" si="74"/>
        <v>8</v>
      </c>
      <c r="G670" s="42">
        <v>94</v>
      </c>
    </row>
    <row r="671" spans="1:7" ht="12" customHeight="1" x14ac:dyDescent="0.2">
      <c r="A671" s="7" t="s">
        <v>119</v>
      </c>
      <c r="B671" s="42">
        <v>2</v>
      </c>
      <c r="C671" s="42">
        <v>5</v>
      </c>
      <c r="D671" s="42">
        <v>5</v>
      </c>
      <c r="E671" s="42">
        <v>9</v>
      </c>
      <c r="F671" s="8">
        <f t="shared" si="74"/>
        <v>1</v>
      </c>
      <c r="G671" s="42">
        <v>22</v>
      </c>
    </row>
    <row r="672" spans="1:7" ht="12" customHeight="1" x14ac:dyDescent="0.2">
      <c r="A672" s="7" t="s">
        <v>121</v>
      </c>
      <c r="B672" s="42">
        <v>4</v>
      </c>
      <c r="C672" s="42">
        <v>6</v>
      </c>
      <c r="D672" s="42">
        <v>6</v>
      </c>
      <c r="E672" s="42">
        <v>6</v>
      </c>
      <c r="F672" s="8">
        <f t="shared" si="74"/>
        <v>4</v>
      </c>
      <c r="G672" s="42">
        <v>26</v>
      </c>
    </row>
    <row r="673" spans="1:7" ht="12" customHeight="1" x14ac:dyDescent="0.2">
      <c r="A673" s="7" t="s">
        <v>122</v>
      </c>
      <c r="B673" s="42">
        <v>6</v>
      </c>
      <c r="C673" s="42">
        <v>12</v>
      </c>
      <c r="D673" s="42">
        <v>8</v>
      </c>
      <c r="E673" s="42">
        <v>18</v>
      </c>
      <c r="F673" s="8">
        <f t="shared" si="74"/>
        <v>4</v>
      </c>
      <c r="G673" s="42">
        <v>48</v>
      </c>
    </row>
    <row r="674" spans="1:7" ht="12" customHeight="1" x14ac:dyDescent="0.2">
      <c r="A674" s="7" t="s">
        <v>123</v>
      </c>
      <c r="B674" s="42">
        <v>6</v>
      </c>
      <c r="C674" s="42">
        <v>2</v>
      </c>
      <c r="D674" s="42">
        <v>9</v>
      </c>
      <c r="E674" s="42">
        <v>11</v>
      </c>
      <c r="F674" s="8">
        <f t="shared" si="74"/>
        <v>3</v>
      </c>
      <c r="G674" s="42">
        <v>31</v>
      </c>
    </row>
    <row r="675" spans="1:7" ht="12" customHeight="1" x14ac:dyDescent="0.2">
      <c r="A675" s="7" t="s">
        <v>124</v>
      </c>
      <c r="B675" s="42">
        <v>4</v>
      </c>
      <c r="C675" s="42">
        <v>5</v>
      </c>
      <c r="D675" s="42">
        <v>6</v>
      </c>
      <c r="E675" s="42">
        <v>7</v>
      </c>
      <c r="F675" s="8">
        <f t="shared" si="74"/>
        <v>5</v>
      </c>
      <c r="G675" s="42">
        <v>27</v>
      </c>
    </row>
    <row r="676" spans="1:7" x14ac:dyDescent="0.2">
      <c r="A676" s="9" t="s">
        <v>6</v>
      </c>
      <c r="B676" s="24">
        <f t="shared" ref="B676:G676" si="75">SUM(B634:B675)</f>
        <v>396</v>
      </c>
      <c r="C676" s="24">
        <f t="shared" si="75"/>
        <v>516</v>
      </c>
      <c r="D676" s="24">
        <f t="shared" si="75"/>
        <v>514</v>
      </c>
      <c r="E676" s="24">
        <f t="shared" si="75"/>
        <v>939</v>
      </c>
      <c r="F676" s="24">
        <f t="shared" si="75"/>
        <v>212</v>
      </c>
      <c r="G676" s="24">
        <f t="shared" si="75"/>
        <v>2577</v>
      </c>
    </row>
    <row r="677" spans="1:7" x14ac:dyDescent="0.2">
      <c r="A677" s="9"/>
      <c r="B677" s="25"/>
      <c r="C677" s="25"/>
      <c r="D677" s="25"/>
      <c r="E677" s="25"/>
      <c r="F677" s="25"/>
      <c r="G677" s="25"/>
    </row>
    <row r="678" spans="1:7" ht="14.1" customHeight="1" x14ac:dyDescent="0.25">
      <c r="A678" s="6" t="s">
        <v>145</v>
      </c>
      <c r="B678" s="8"/>
      <c r="C678" s="8"/>
      <c r="D678" s="8"/>
      <c r="E678" s="8"/>
      <c r="F678" s="8"/>
      <c r="G678" s="8"/>
    </row>
    <row r="679" spans="1:7" ht="12" customHeight="1" x14ac:dyDescent="0.2">
      <c r="A679" s="7" t="s">
        <v>9</v>
      </c>
      <c r="B679" s="42">
        <v>13</v>
      </c>
      <c r="C679" s="42">
        <v>13</v>
      </c>
      <c r="D679" s="42">
        <v>10</v>
      </c>
      <c r="E679" s="42">
        <v>35</v>
      </c>
      <c r="F679" s="8">
        <f>G679-SUM(B679:E679)</f>
        <v>12</v>
      </c>
      <c r="G679" s="42">
        <v>83</v>
      </c>
    </row>
    <row r="680" spans="1:7" x14ac:dyDescent="0.2">
      <c r="A680" s="9" t="s">
        <v>6</v>
      </c>
      <c r="B680" s="24">
        <f t="shared" ref="B680:G680" si="76">SUM(B679:B679)</f>
        <v>13</v>
      </c>
      <c r="C680" s="24">
        <f t="shared" si="76"/>
        <v>13</v>
      </c>
      <c r="D680" s="24">
        <f t="shared" si="76"/>
        <v>10</v>
      </c>
      <c r="E680" s="24">
        <f t="shared" si="76"/>
        <v>35</v>
      </c>
      <c r="F680" s="24">
        <f t="shared" si="76"/>
        <v>12</v>
      </c>
      <c r="G680" s="24">
        <f t="shared" si="76"/>
        <v>83</v>
      </c>
    </row>
    <row r="681" spans="1:7" x14ac:dyDescent="0.2">
      <c r="A681" s="9"/>
      <c r="B681" s="21"/>
      <c r="C681" s="21"/>
      <c r="D681" s="21"/>
      <c r="E681" s="21"/>
      <c r="F681" s="21"/>
      <c r="G681" s="21"/>
    </row>
    <row r="682" spans="1:7" ht="15.75" x14ac:dyDescent="0.25">
      <c r="A682" s="6" t="s">
        <v>146</v>
      </c>
      <c r="B682" s="8"/>
      <c r="C682" s="8"/>
      <c r="D682" s="8"/>
      <c r="E682" s="8"/>
      <c r="F682" s="8"/>
      <c r="G682" s="8"/>
    </row>
    <row r="683" spans="1:7" ht="12" customHeight="1" x14ac:dyDescent="0.2">
      <c r="A683" s="7" t="s">
        <v>9</v>
      </c>
      <c r="B683" s="42">
        <v>15</v>
      </c>
      <c r="C683" s="42">
        <v>27</v>
      </c>
      <c r="D683" s="42">
        <v>18</v>
      </c>
      <c r="E683" s="42">
        <v>39</v>
      </c>
      <c r="F683" s="8">
        <f t="shared" ref="F683:F711" si="77">G683-SUM(B683:E683)</f>
        <v>27</v>
      </c>
      <c r="G683" s="42">
        <v>126</v>
      </c>
    </row>
    <row r="684" spans="1:7" ht="12" customHeight="1" x14ac:dyDescent="0.2">
      <c r="A684" s="7" t="s">
        <v>10</v>
      </c>
      <c r="B684" s="42">
        <v>23</v>
      </c>
      <c r="C684" s="42">
        <v>24</v>
      </c>
      <c r="D684" s="42">
        <v>26</v>
      </c>
      <c r="E684" s="42">
        <v>66</v>
      </c>
      <c r="F684" s="8">
        <f t="shared" si="77"/>
        <v>11</v>
      </c>
      <c r="G684" s="42">
        <v>150</v>
      </c>
    </row>
    <row r="685" spans="1:7" ht="12" customHeight="1" x14ac:dyDescent="0.2">
      <c r="A685" s="7" t="s">
        <v>12</v>
      </c>
      <c r="B685" s="42">
        <v>17</v>
      </c>
      <c r="C685" s="42">
        <v>23</v>
      </c>
      <c r="D685" s="42">
        <v>23</v>
      </c>
      <c r="E685" s="42">
        <v>46</v>
      </c>
      <c r="F685" s="8">
        <f t="shared" si="77"/>
        <v>30</v>
      </c>
      <c r="G685" s="42">
        <v>139</v>
      </c>
    </row>
    <row r="686" spans="1:7" ht="12" customHeight="1" x14ac:dyDescent="0.2">
      <c r="A686" s="7" t="s">
        <v>13</v>
      </c>
      <c r="B686" s="42">
        <v>7</v>
      </c>
      <c r="C686" s="42">
        <v>21</v>
      </c>
      <c r="D686" s="42">
        <v>16</v>
      </c>
      <c r="E686" s="42">
        <v>24</v>
      </c>
      <c r="F686" s="8">
        <f t="shared" si="77"/>
        <v>13</v>
      </c>
      <c r="G686" s="42">
        <v>81</v>
      </c>
    </row>
    <row r="687" spans="1:7" ht="12" customHeight="1" x14ac:dyDescent="0.2">
      <c r="A687" s="7" t="s">
        <v>16</v>
      </c>
      <c r="B687" s="42">
        <v>9</v>
      </c>
      <c r="C687" s="42">
        <v>9</v>
      </c>
      <c r="D687" s="42">
        <v>7</v>
      </c>
      <c r="E687" s="42">
        <v>17</v>
      </c>
      <c r="F687" s="8">
        <f t="shared" si="77"/>
        <v>17</v>
      </c>
      <c r="G687" s="42">
        <v>59</v>
      </c>
    </row>
    <row r="688" spans="1:7" ht="12" customHeight="1" x14ac:dyDescent="0.2">
      <c r="A688" s="7" t="s">
        <v>17</v>
      </c>
      <c r="B688" s="42">
        <v>5</v>
      </c>
      <c r="C688" s="42">
        <v>7</v>
      </c>
      <c r="D688" s="42">
        <v>7</v>
      </c>
      <c r="E688" s="42">
        <v>15</v>
      </c>
      <c r="F688" s="8">
        <f t="shared" si="77"/>
        <v>7</v>
      </c>
      <c r="G688" s="42">
        <v>41</v>
      </c>
    </row>
    <row r="689" spans="1:7" ht="12" customHeight="1" x14ac:dyDescent="0.2">
      <c r="A689" s="7" t="s">
        <v>18</v>
      </c>
      <c r="B689" s="42">
        <v>5</v>
      </c>
      <c r="C689" s="42">
        <v>9</v>
      </c>
      <c r="D689" s="42">
        <v>12</v>
      </c>
      <c r="E689" s="42">
        <v>18</v>
      </c>
      <c r="F689" s="8">
        <f t="shared" si="77"/>
        <v>12</v>
      </c>
      <c r="G689" s="42">
        <v>56</v>
      </c>
    </row>
    <row r="690" spans="1:7" ht="12" customHeight="1" x14ac:dyDescent="0.2">
      <c r="A690" s="7" t="s">
        <v>19</v>
      </c>
      <c r="B690" s="42">
        <v>10</v>
      </c>
      <c r="C690" s="42">
        <v>26</v>
      </c>
      <c r="D690" s="42">
        <v>19</v>
      </c>
      <c r="E690" s="42">
        <v>45</v>
      </c>
      <c r="F690" s="8">
        <f t="shared" si="77"/>
        <v>11</v>
      </c>
      <c r="G690" s="42">
        <v>111</v>
      </c>
    </row>
    <row r="691" spans="1:7" ht="12" customHeight="1" x14ac:dyDescent="0.2">
      <c r="A691" s="7" t="s">
        <v>21</v>
      </c>
      <c r="B691" s="42">
        <v>4</v>
      </c>
      <c r="C691" s="42">
        <v>7</v>
      </c>
      <c r="D691" s="42">
        <v>2</v>
      </c>
      <c r="E691" s="42">
        <v>4</v>
      </c>
      <c r="F691" s="8">
        <f t="shared" si="77"/>
        <v>10</v>
      </c>
      <c r="G691" s="42">
        <v>27</v>
      </c>
    </row>
    <row r="692" spans="1:7" ht="12" customHeight="1" x14ac:dyDescent="0.2">
      <c r="A692" s="7" t="s">
        <v>22</v>
      </c>
      <c r="B692" s="42">
        <v>20</v>
      </c>
      <c r="C692" s="42">
        <v>26</v>
      </c>
      <c r="D692" s="42">
        <v>13</v>
      </c>
      <c r="E692" s="42">
        <v>37</v>
      </c>
      <c r="F692" s="8">
        <f t="shared" si="77"/>
        <v>22</v>
      </c>
      <c r="G692" s="42">
        <v>118</v>
      </c>
    </row>
    <row r="693" spans="1:7" ht="12" customHeight="1" x14ac:dyDescent="0.2">
      <c r="A693" s="7" t="s">
        <v>23</v>
      </c>
      <c r="B693" s="42">
        <v>21</v>
      </c>
      <c r="C693" s="42">
        <v>31</v>
      </c>
      <c r="D693" s="42">
        <v>18</v>
      </c>
      <c r="E693" s="42">
        <v>53</v>
      </c>
      <c r="F693" s="8">
        <f t="shared" si="77"/>
        <v>35</v>
      </c>
      <c r="G693" s="42">
        <v>158</v>
      </c>
    </row>
    <row r="694" spans="1:7" ht="12" customHeight="1" x14ac:dyDescent="0.2">
      <c r="A694" s="7" t="s">
        <v>24</v>
      </c>
      <c r="B694" s="42">
        <v>6</v>
      </c>
      <c r="C694" s="42">
        <v>18</v>
      </c>
      <c r="D694" s="42">
        <v>6</v>
      </c>
      <c r="E694" s="42">
        <v>27</v>
      </c>
      <c r="F694" s="8">
        <f t="shared" si="77"/>
        <v>22</v>
      </c>
      <c r="G694" s="42">
        <v>79</v>
      </c>
    </row>
    <row r="695" spans="1:7" ht="12" customHeight="1" x14ac:dyDescent="0.2">
      <c r="A695" s="7" t="s">
        <v>25</v>
      </c>
      <c r="B695" s="42">
        <v>22</v>
      </c>
      <c r="C695" s="42">
        <v>28</v>
      </c>
      <c r="D695" s="42">
        <v>16</v>
      </c>
      <c r="E695" s="42">
        <v>29</v>
      </c>
      <c r="F695" s="8">
        <f t="shared" si="77"/>
        <v>14</v>
      </c>
      <c r="G695" s="42">
        <v>109</v>
      </c>
    </row>
    <row r="696" spans="1:7" ht="12" customHeight="1" x14ac:dyDescent="0.2">
      <c r="A696" s="7" t="s">
        <v>26</v>
      </c>
      <c r="B696" s="42">
        <v>28</v>
      </c>
      <c r="C696" s="42">
        <v>31</v>
      </c>
      <c r="D696" s="42">
        <v>31</v>
      </c>
      <c r="E696" s="42">
        <v>53</v>
      </c>
      <c r="F696" s="8">
        <f t="shared" si="77"/>
        <v>28</v>
      </c>
      <c r="G696" s="42">
        <v>171</v>
      </c>
    </row>
    <row r="697" spans="1:7" ht="12" customHeight="1" x14ac:dyDescent="0.2">
      <c r="A697" s="7" t="s">
        <v>27</v>
      </c>
      <c r="B697" s="42">
        <v>28</v>
      </c>
      <c r="C697" s="42">
        <v>43</v>
      </c>
      <c r="D697" s="42">
        <v>25</v>
      </c>
      <c r="E697" s="42">
        <v>54</v>
      </c>
      <c r="F697" s="8">
        <f t="shared" si="77"/>
        <v>17</v>
      </c>
      <c r="G697" s="42">
        <v>167</v>
      </c>
    </row>
    <row r="698" spans="1:7" ht="12" customHeight="1" x14ac:dyDescent="0.2">
      <c r="A698" s="7" t="s">
        <v>28</v>
      </c>
      <c r="B698" s="42">
        <v>23</v>
      </c>
      <c r="C698" s="42">
        <v>44</v>
      </c>
      <c r="D698" s="42">
        <v>39</v>
      </c>
      <c r="E698" s="42">
        <v>72</v>
      </c>
      <c r="F698" s="8">
        <f t="shared" si="77"/>
        <v>37</v>
      </c>
      <c r="G698" s="42">
        <v>215</v>
      </c>
    </row>
    <row r="699" spans="1:7" ht="12" customHeight="1" x14ac:dyDescent="0.2">
      <c r="A699" s="7" t="s">
        <v>30</v>
      </c>
      <c r="B699" s="42">
        <v>14</v>
      </c>
      <c r="C699" s="42">
        <v>17</v>
      </c>
      <c r="D699" s="42">
        <v>10</v>
      </c>
      <c r="E699" s="42">
        <v>19</v>
      </c>
      <c r="F699" s="8">
        <f t="shared" si="77"/>
        <v>11</v>
      </c>
      <c r="G699" s="42">
        <v>71</v>
      </c>
    </row>
    <row r="700" spans="1:7" ht="12" customHeight="1" x14ac:dyDescent="0.2">
      <c r="A700" s="7" t="s">
        <v>31</v>
      </c>
      <c r="B700" s="42">
        <v>9</v>
      </c>
      <c r="C700" s="42">
        <v>13</v>
      </c>
      <c r="D700" s="42">
        <v>8</v>
      </c>
      <c r="E700" s="42">
        <v>22</v>
      </c>
      <c r="F700" s="8">
        <f t="shared" si="77"/>
        <v>19</v>
      </c>
      <c r="G700" s="42">
        <v>71</v>
      </c>
    </row>
    <row r="701" spans="1:7" ht="12" customHeight="1" x14ac:dyDescent="0.2">
      <c r="A701" s="7" t="s">
        <v>32</v>
      </c>
      <c r="B701" s="42">
        <v>6</v>
      </c>
      <c r="C701" s="42">
        <v>14</v>
      </c>
      <c r="D701" s="42">
        <v>7</v>
      </c>
      <c r="E701" s="42">
        <v>26</v>
      </c>
      <c r="F701" s="8">
        <f t="shared" si="77"/>
        <v>6</v>
      </c>
      <c r="G701" s="42">
        <v>59</v>
      </c>
    </row>
    <row r="702" spans="1:7" ht="12" customHeight="1" x14ac:dyDescent="0.2">
      <c r="A702" s="7" t="s">
        <v>33</v>
      </c>
      <c r="B702" s="42">
        <v>17</v>
      </c>
      <c r="C702" s="42">
        <v>33</v>
      </c>
      <c r="D702" s="42">
        <v>29</v>
      </c>
      <c r="E702" s="42">
        <v>52</v>
      </c>
      <c r="F702" s="8">
        <f t="shared" si="77"/>
        <v>20</v>
      </c>
      <c r="G702" s="42">
        <v>151</v>
      </c>
    </row>
    <row r="703" spans="1:7" ht="12" customHeight="1" x14ac:dyDescent="0.2">
      <c r="A703" s="7" t="s">
        <v>36</v>
      </c>
      <c r="B703" s="42">
        <v>3</v>
      </c>
      <c r="C703" s="42">
        <v>8</v>
      </c>
      <c r="D703" s="42">
        <v>3</v>
      </c>
      <c r="E703" s="42">
        <v>13</v>
      </c>
      <c r="F703" s="8">
        <f t="shared" si="77"/>
        <v>1</v>
      </c>
      <c r="G703" s="42">
        <v>28</v>
      </c>
    </row>
    <row r="704" spans="1:7" ht="12" customHeight="1" x14ac:dyDescent="0.2">
      <c r="A704" s="7" t="s">
        <v>37</v>
      </c>
      <c r="B704" s="42">
        <v>9</v>
      </c>
      <c r="C704" s="42">
        <v>21</v>
      </c>
      <c r="D704" s="42">
        <v>8</v>
      </c>
      <c r="E704" s="42">
        <v>33</v>
      </c>
      <c r="F704" s="8">
        <f t="shared" si="77"/>
        <v>19</v>
      </c>
      <c r="G704" s="42">
        <v>90</v>
      </c>
    </row>
    <row r="705" spans="1:7" ht="12" customHeight="1" x14ac:dyDescent="0.2">
      <c r="A705" s="7" t="s">
        <v>41</v>
      </c>
      <c r="B705" s="42">
        <v>8</v>
      </c>
      <c r="C705" s="42">
        <v>24</v>
      </c>
      <c r="D705" s="42">
        <v>14</v>
      </c>
      <c r="E705" s="42">
        <v>21</v>
      </c>
      <c r="F705" s="8">
        <f t="shared" si="77"/>
        <v>13</v>
      </c>
      <c r="G705" s="42">
        <v>80</v>
      </c>
    </row>
    <row r="706" spans="1:7" ht="12" customHeight="1" x14ac:dyDescent="0.2">
      <c r="A706" s="7" t="s">
        <v>42</v>
      </c>
      <c r="B706" s="42">
        <v>28</v>
      </c>
      <c r="C706" s="42">
        <v>20</v>
      </c>
      <c r="D706" s="42">
        <v>15</v>
      </c>
      <c r="E706" s="42">
        <v>40</v>
      </c>
      <c r="F706" s="8">
        <f t="shared" si="77"/>
        <v>13</v>
      </c>
      <c r="G706" s="42">
        <v>116</v>
      </c>
    </row>
    <row r="707" spans="1:7" ht="12" customHeight="1" x14ac:dyDescent="0.2">
      <c r="A707" s="7" t="s">
        <v>44</v>
      </c>
      <c r="B707" s="42">
        <v>16</v>
      </c>
      <c r="C707" s="42">
        <v>6</v>
      </c>
      <c r="D707" s="42">
        <v>5</v>
      </c>
      <c r="E707" s="42">
        <v>12</v>
      </c>
      <c r="F707" s="8">
        <f t="shared" si="77"/>
        <v>7</v>
      </c>
      <c r="G707" s="42">
        <v>46</v>
      </c>
    </row>
    <row r="708" spans="1:7" ht="12" customHeight="1" x14ac:dyDescent="0.2">
      <c r="A708" s="7" t="s">
        <v>47</v>
      </c>
      <c r="B708" s="42">
        <v>4</v>
      </c>
      <c r="C708" s="42">
        <v>12</v>
      </c>
      <c r="D708" s="42">
        <v>11</v>
      </c>
      <c r="E708" s="42">
        <v>14</v>
      </c>
      <c r="F708" s="8">
        <f t="shared" si="77"/>
        <v>6</v>
      </c>
      <c r="G708" s="42">
        <v>47</v>
      </c>
    </row>
    <row r="709" spans="1:7" ht="12" customHeight="1" x14ac:dyDescent="0.2">
      <c r="A709" s="7" t="s">
        <v>49</v>
      </c>
      <c r="B709" s="42">
        <v>5</v>
      </c>
      <c r="C709" s="42">
        <v>5</v>
      </c>
      <c r="D709" s="42">
        <v>12</v>
      </c>
      <c r="E709" s="42">
        <v>19</v>
      </c>
      <c r="F709" s="8">
        <f t="shared" si="77"/>
        <v>7</v>
      </c>
      <c r="G709" s="42">
        <v>48</v>
      </c>
    </row>
    <row r="710" spans="1:7" ht="12" customHeight="1" x14ac:dyDescent="0.2">
      <c r="A710" s="7" t="s">
        <v>50</v>
      </c>
      <c r="B710" s="42">
        <v>10</v>
      </c>
      <c r="C710" s="42">
        <v>18</v>
      </c>
      <c r="D710" s="42">
        <v>9</v>
      </c>
      <c r="E710" s="42">
        <v>23</v>
      </c>
      <c r="F710" s="8">
        <f t="shared" si="77"/>
        <v>7</v>
      </c>
      <c r="G710" s="42">
        <v>67</v>
      </c>
    </row>
    <row r="711" spans="1:7" ht="12" customHeight="1" x14ac:dyDescent="0.2">
      <c r="A711" s="7" t="s">
        <v>52</v>
      </c>
      <c r="B711" s="42">
        <v>15</v>
      </c>
      <c r="C711" s="42">
        <v>22</v>
      </c>
      <c r="D711" s="42">
        <v>9</v>
      </c>
      <c r="E711" s="42">
        <v>20</v>
      </c>
      <c r="F711" s="8">
        <f t="shared" si="77"/>
        <v>6</v>
      </c>
      <c r="G711" s="42">
        <v>72</v>
      </c>
    </row>
    <row r="712" spans="1:7" ht="12" customHeight="1" x14ac:dyDescent="0.2">
      <c r="A712" s="9" t="s">
        <v>6</v>
      </c>
      <c r="B712" s="24">
        <f t="shared" ref="B712:G712" si="78">SUM(B683:B711)</f>
        <v>387</v>
      </c>
      <c r="C712" s="24">
        <f t="shared" si="78"/>
        <v>587</v>
      </c>
      <c r="D712" s="24">
        <f t="shared" si="78"/>
        <v>418</v>
      </c>
      <c r="E712" s="24">
        <f t="shared" si="78"/>
        <v>913</v>
      </c>
      <c r="F712" s="24">
        <f t="shared" si="78"/>
        <v>448</v>
      </c>
      <c r="G712" s="24">
        <f t="shared" si="78"/>
        <v>2753</v>
      </c>
    </row>
    <row r="713" spans="1:7" ht="12" customHeight="1" x14ac:dyDescent="0.2">
      <c r="A713" s="9"/>
      <c r="B713" s="25"/>
      <c r="C713" s="25"/>
      <c r="D713" s="25"/>
      <c r="E713" s="25"/>
      <c r="F713" s="25"/>
      <c r="G713" s="25"/>
    </row>
    <row r="714" spans="1:7" ht="15.75" x14ac:dyDescent="0.25">
      <c r="A714" s="6" t="s">
        <v>147</v>
      </c>
      <c r="B714" s="8"/>
      <c r="C714" s="8"/>
      <c r="D714" s="8"/>
      <c r="E714" s="8"/>
      <c r="F714" s="8"/>
      <c r="G714" s="8"/>
    </row>
    <row r="715" spans="1:7" x14ac:dyDescent="0.2">
      <c r="A715" s="7" t="s">
        <v>9</v>
      </c>
      <c r="B715" s="42">
        <v>7</v>
      </c>
      <c r="C715" s="42">
        <v>6</v>
      </c>
      <c r="D715" s="42">
        <v>4</v>
      </c>
      <c r="E715" s="42">
        <v>12</v>
      </c>
      <c r="F715" s="8">
        <f>G715-SUM(B715:E715)</f>
        <v>10</v>
      </c>
      <c r="G715" s="42">
        <v>39</v>
      </c>
    </row>
    <row r="716" spans="1:7" x14ac:dyDescent="0.2">
      <c r="A716" s="7" t="s">
        <v>10</v>
      </c>
      <c r="B716" s="42">
        <v>4</v>
      </c>
      <c r="C716" s="42">
        <v>13</v>
      </c>
      <c r="D716" s="42">
        <v>2</v>
      </c>
      <c r="E716" s="42">
        <v>9</v>
      </c>
      <c r="F716" s="8">
        <f>G716-SUM(B716:E716)</f>
        <v>12</v>
      </c>
      <c r="G716" s="42">
        <v>40</v>
      </c>
    </row>
    <row r="717" spans="1:7" x14ac:dyDescent="0.2">
      <c r="A717" s="7" t="s">
        <v>11</v>
      </c>
      <c r="B717" s="42">
        <v>8</v>
      </c>
      <c r="C717" s="42">
        <v>7</v>
      </c>
      <c r="D717" s="42">
        <v>8</v>
      </c>
      <c r="E717" s="42">
        <v>22</v>
      </c>
      <c r="F717" s="8">
        <f>G717-SUM(B717:E717)</f>
        <v>4</v>
      </c>
      <c r="G717" s="42">
        <v>49</v>
      </c>
    </row>
    <row r="718" spans="1:7" x14ac:dyDescent="0.2">
      <c r="A718" s="7" t="s">
        <v>13</v>
      </c>
      <c r="B718" s="42">
        <v>2</v>
      </c>
      <c r="C718" s="42">
        <v>4</v>
      </c>
      <c r="D718" s="42">
        <v>8</v>
      </c>
      <c r="E718" s="42">
        <v>5</v>
      </c>
      <c r="F718" s="8">
        <f>G718-SUM(B718:E718)</f>
        <v>7</v>
      </c>
      <c r="G718" s="42">
        <v>26</v>
      </c>
    </row>
    <row r="719" spans="1:7" x14ac:dyDescent="0.2">
      <c r="A719" s="7" t="s">
        <v>14</v>
      </c>
      <c r="B719" s="42">
        <v>5</v>
      </c>
      <c r="C719" s="42">
        <v>14</v>
      </c>
      <c r="D719" s="42">
        <v>4</v>
      </c>
      <c r="E719" s="42">
        <v>5</v>
      </c>
      <c r="F719" s="8">
        <f>G719-SUM(B719:E719)</f>
        <v>3</v>
      </c>
      <c r="G719" s="42">
        <v>31</v>
      </c>
    </row>
    <row r="720" spans="1:7" x14ac:dyDescent="0.2">
      <c r="A720" s="9" t="s">
        <v>6</v>
      </c>
      <c r="B720" s="24">
        <f t="shared" ref="B720:G720" si="79">SUM(B715:B719)</f>
        <v>26</v>
      </c>
      <c r="C720" s="24">
        <f t="shared" si="79"/>
        <v>44</v>
      </c>
      <c r="D720" s="24">
        <f t="shared" si="79"/>
        <v>26</v>
      </c>
      <c r="E720" s="24">
        <f t="shared" si="79"/>
        <v>53</v>
      </c>
      <c r="F720" s="24">
        <f t="shared" si="79"/>
        <v>36</v>
      </c>
      <c r="G720" s="24">
        <f t="shared" si="79"/>
        <v>185</v>
      </c>
    </row>
    <row r="721" spans="1:7" x14ac:dyDescent="0.2">
      <c r="A721" s="9"/>
      <c r="B721" s="25"/>
      <c r="C721" s="25"/>
      <c r="D721" s="25"/>
      <c r="E721" s="25"/>
      <c r="F721" s="25"/>
      <c r="G721" s="25"/>
    </row>
    <row r="722" spans="1:7" ht="15.75" x14ac:dyDescent="0.25">
      <c r="A722" s="6" t="s">
        <v>148</v>
      </c>
      <c r="B722" s="8"/>
      <c r="C722" s="8"/>
      <c r="D722" s="8"/>
      <c r="E722" s="8"/>
      <c r="F722" s="8"/>
      <c r="G722" s="8"/>
    </row>
    <row r="723" spans="1:7" x14ac:dyDescent="0.2">
      <c r="A723" s="7" t="s">
        <v>9</v>
      </c>
      <c r="B723" s="42">
        <v>16</v>
      </c>
      <c r="C723" s="42">
        <v>29</v>
      </c>
      <c r="D723" s="42">
        <v>7</v>
      </c>
      <c r="E723" s="42">
        <v>38</v>
      </c>
      <c r="F723" s="8">
        <f>G723-SUM(B723:E723)</f>
        <v>18</v>
      </c>
      <c r="G723" s="42">
        <v>108</v>
      </c>
    </row>
    <row r="724" spans="1:7" x14ac:dyDescent="0.2">
      <c r="A724" s="7" t="s">
        <v>10</v>
      </c>
      <c r="B724" s="42">
        <v>22</v>
      </c>
      <c r="C724" s="42">
        <v>26</v>
      </c>
      <c r="D724" s="42">
        <v>7</v>
      </c>
      <c r="E724" s="42">
        <v>24</v>
      </c>
      <c r="F724" s="8">
        <f>G724-SUM(B724:E724)</f>
        <v>14</v>
      </c>
      <c r="G724" s="42">
        <v>93</v>
      </c>
    </row>
    <row r="725" spans="1:7" x14ac:dyDescent="0.2">
      <c r="A725" s="7" t="s">
        <v>12</v>
      </c>
      <c r="B725" s="42">
        <v>21</v>
      </c>
      <c r="C725" s="42">
        <v>37</v>
      </c>
      <c r="D725" s="42">
        <v>10</v>
      </c>
      <c r="E725" s="42">
        <v>38</v>
      </c>
      <c r="F725" s="8">
        <f>G725-SUM(B725:E725)</f>
        <v>24</v>
      </c>
      <c r="G725" s="42">
        <v>130</v>
      </c>
    </row>
    <row r="726" spans="1:7" x14ac:dyDescent="0.2">
      <c r="A726" s="9" t="s">
        <v>6</v>
      </c>
      <c r="B726" s="24">
        <f t="shared" ref="B726:G726" si="80">SUM(B723:B725)</f>
        <v>59</v>
      </c>
      <c r="C726" s="24">
        <f t="shared" si="80"/>
        <v>92</v>
      </c>
      <c r="D726" s="24">
        <f t="shared" si="80"/>
        <v>24</v>
      </c>
      <c r="E726" s="24">
        <f t="shared" si="80"/>
        <v>100</v>
      </c>
      <c r="F726" s="24">
        <f t="shared" si="80"/>
        <v>56</v>
      </c>
      <c r="G726" s="24">
        <f t="shared" si="80"/>
        <v>331</v>
      </c>
    </row>
    <row r="727" spans="1:7" x14ac:dyDescent="0.2">
      <c r="B727" s="8"/>
      <c r="C727" s="8"/>
      <c r="D727" s="8"/>
      <c r="E727" s="8"/>
      <c r="F727" s="8"/>
      <c r="G727" s="8"/>
    </row>
    <row r="728" spans="1:7" x14ac:dyDescent="0.2">
      <c r="B728" s="8"/>
      <c r="C728" s="8"/>
      <c r="D728" s="8"/>
      <c r="E728" s="8"/>
      <c r="F728" s="8"/>
      <c r="G728" s="8"/>
    </row>
    <row r="729" spans="1:7" x14ac:dyDescent="0.2">
      <c r="B729" s="8"/>
      <c r="C729" s="8"/>
      <c r="D729" s="8"/>
      <c r="E729" s="8"/>
      <c r="F729" s="8"/>
      <c r="G729" s="8"/>
    </row>
    <row r="730" spans="1:7" ht="15.75" x14ac:dyDescent="0.25">
      <c r="A730" s="6" t="s">
        <v>149</v>
      </c>
      <c r="B730" s="8"/>
      <c r="C730" s="8"/>
      <c r="D730" s="8"/>
      <c r="E730" s="8"/>
      <c r="F730" s="8"/>
      <c r="G730" s="8"/>
    </row>
    <row r="731" spans="1:7" x14ac:dyDescent="0.2">
      <c r="A731" s="7" t="s">
        <v>9</v>
      </c>
      <c r="B731" s="42">
        <v>21</v>
      </c>
      <c r="C731" s="42">
        <v>19</v>
      </c>
      <c r="D731" s="42">
        <v>19</v>
      </c>
      <c r="E731" s="42">
        <v>32</v>
      </c>
      <c r="F731" s="8">
        <f>G731-SUM(B731:E731)</f>
        <v>13</v>
      </c>
      <c r="G731" s="42">
        <v>104</v>
      </c>
    </row>
    <row r="732" spans="1:7" x14ac:dyDescent="0.2">
      <c r="A732" s="7" t="s">
        <v>10</v>
      </c>
      <c r="B732" s="42">
        <v>12</v>
      </c>
      <c r="C732" s="42">
        <v>10</v>
      </c>
      <c r="D732" s="42">
        <v>13</v>
      </c>
      <c r="E732" s="42">
        <v>22</v>
      </c>
      <c r="F732" s="8">
        <f>G732-SUM(B732:E732)</f>
        <v>12</v>
      </c>
      <c r="G732" s="42">
        <v>69</v>
      </c>
    </row>
    <row r="733" spans="1:7" x14ac:dyDescent="0.2">
      <c r="A733" s="7" t="s">
        <v>11</v>
      </c>
      <c r="B733" s="42">
        <v>21</v>
      </c>
      <c r="C733" s="42">
        <v>11</v>
      </c>
      <c r="D733" s="42">
        <v>14</v>
      </c>
      <c r="E733" s="42">
        <v>30</v>
      </c>
      <c r="F733" s="8">
        <f>G733-SUM(B733:E733)</f>
        <v>12</v>
      </c>
      <c r="G733" s="42">
        <v>88</v>
      </c>
    </row>
    <row r="734" spans="1:7" x14ac:dyDescent="0.2">
      <c r="A734" s="9" t="s">
        <v>6</v>
      </c>
      <c r="B734" s="24">
        <f t="shared" ref="B734:G734" si="81">SUM(B731:B733)</f>
        <v>54</v>
      </c>
      <c r="C734" s="24">
        <f t="shared" si="81"/>
        <v>40</v>
      </c>
      <c r="D734" s="24">
        <f t="shared" si="81"/>
        <v>46</v>
      </c>
      <c r="E734" s="24">
        <f t="shared" si="81"/>
        <v>84</v>
      </c>
      <c r="F734" s="24">
        <f t="shared" si="81"/>
        <v>37</v>
      </c>
      <c r="G734" s="24">
        <f t="shared" si="81"/>
        <v>261</v>
      </c>
    </row>
    <row r="735" spans="1:7" x14ac:dyDescent="0.2">
      <c r="B735" s="8"/>
      <c r="C735" s="8"/>
      <c r="D735" s="8"/>
      <c r="E735" s="8"/>
      <c r="F735" s="8"/>
      <c r="G735" s="8"/>
    </row>
    <row r="736" spans="1:7" ht="15" customHeight="1" x14ac:dyDescent="0.25">
      <c r="A736" s="6" t="s">
        <v>150</v>
      </c>
      <c r="B736" s="8"/>
      <c r="C736" s="8"/>
      <c r="D736" s="8"/>
      <c r="E736" s="8"/>
      <c r="F736" s="8"/>
      <c r="G736" s="8"/>
    </row>
    <row r="737" spans="1:7" ht="12.6" customHeight="1" x14ac:dyDescent="0.2">
      <c r="A737" s="7" t="s">
        <v>9</v>
      </c>
      <c r="B737" s="42">
        <v>28</v>
      </c>
      <c r="C737" s="42">
        <v>29</v>
      </c>
      <c r="D737" s="42">
        <v>34</v>
      </c>
      <c r="E737" s="42">
        <v>52</v>
      </c>
      <c r="F737" s="8">
        <f t="shared" ref="F737:F745" si="82">G737-SUM(B737:E737)</f>
        <v>14</v>
      </c>
      <c r="G737" s="42">
        <v>157</v>
      </c>
    </row>
    <row r="738" spans="1:7" ht="12.6" customHeight="1" x14ac:dyDescent="0.2">
      <c r="A738" s="7" t="s">
        <v>10</v>
      </c>
      <c r="B738" s="42">
        <v>24</v>
      </c>
      <c r="C738" s="42">
        <v>19</v>
      </c>
      <c r="D738" s="42">
        <v>19</v>
      </c>
      <c r="E738" s="42">
        <v>40</v>
      </c>
      <c r="F738" s="8">
        <f t="shared" si="82"/>
        <v>9</v>
      </c>
      <c r="G738" s="42">
        <v>111</v>
      </c>
    </row>
    <row r="739" spans="1:7" ht="12.6" customHeight="1" x14ac:dyDescent="0.2">
      <c r="A739" s="7" t="s">
        <v>12</v>
      </c>
      <c r="B739" s="42">
        <v>37</v>
      </c>
      <c r="C739" s="42">
        <v>33</v>
      </c>
      <c r="D739" s="42">
        <v>47</v>
      </c>
      <c r="E739" s="42">
        <v>99</v>
      </c>
      <c r="F739" s="8">
        <f t="shared" si="82"/>
        <v>17</v>
      </c>
      <c r="G739" s="42">
        <v>233</v>
      </c>
    </row>
    <row r="740" spans="1:7" ht="12" customHeight="1" x14ac:dyDescent="0.2">
      <c r="A740" s="7" t="s">
        <v>14</v>
      </c>
      <c r="B740" s="42">
        <v>17</v>
      </c>
      <c r="C740" s="42">
        <v>18</v>
      </c>
      <c r="D740" s="42">
        <v>15</v>
      </c>
      <c r="E740" s="42">
        <v>42</v>
      </c>
      <c r="F740" s="8">
        <f t="shared" si="82"/>
        <v>15</v>
      </c>
      <c r="G740" s="42">
        <v>107</v>
      </c>
    </row>
    <row r="741" spans="1:7" ht="12" customHeight="1" x14ac:dyDescent="0.2">
      <c r="A741" s="7" t="s">
        <v>16</v>
      </c>
      <c r="B741" s="42">
        <v>19</v>
      </c>
      <c r="C741" s="42">
        <v>26</v>
      </c>
      <c r="D741" s="42">
        <v>39</v>
      </c>
      <c r="E741" s="42">
        <v>43</v>
      </c>
      <c r="F741" s="8">
        <f t="shared" si="82"/>
        <v>13</v>
      </c>
      <c r="G741" s="42">
        <v>140</v>
      </c>
    </row>
    <row r="742" spans="1:7" ht="12" customHeight="1" x14ac:dyDescent="0.2">
      <c r="A742" s="7" t="s">
        <v>18</v>
      </c>
      <c r="B742" s="42">
        <v>12</v>
      </c>
      <c r="C742" s="42">
        <v>11</v>
      </c>
      <c r="D742" s="42">
        <v>9</v>
      </c>
      <c r="E742" s="42">
        <v>24</v>
      </c>
      <c r="F742" s="8">
        <f t="shared" si="82"/>
        <v>6</v>
      </c>
      <c r="G742" s="42">
        <v>62</v>
      </c>
    </row>
    <row r="743" spans="1:7" ht="12" customHeight="1" x14ac:dyDescent="0.2">
      <c r="A743" s="7" t="s">
        <v>19</v>
      </c>
      <c r="B743" s="42">
        <v>22</v>
      </c>
      <c r="C743" s="42">
        <v>32</v>
      </c>
      <c r="D743" s="42">
        <v>29</v>
      </c>
      <c r="E743" s="42">
        <v>49</v>
      </c>
      <c r="F743" s="8">
        <f t="shared" si="82"/>
        <v>20</v>
      </c>
      <c r="G743" s="42">
        <v>152</v>
      </c>
    </row>
    <row r="744" spans="1:7" ht="12" customHeight="1" x14ac:dyDescent="0.2">
      <c r="A744" s="7" t="s">
        <v>22</v>
      </c>
      <c r="B744" s="42">
        <v>31</v>
      </c>
      <c r="C744" s="42">
        <v>40</v>
      </c>
      <c r="D744" s="42">
        <v>39</v>
      </c>
      <c r="E744" s="42">
        <v>56</v>
      </c>
      <c r="F744" s="8">
        <f t="shared" si="82"/>
        <v>13</v>
      </c>
      <c r="G744" s="42">
        <v>179</v>
      </c>
    </row>
    <row r="745" spans="1:7" ht="12" customHeight="1" x14ac:dyDescent="0.2">
      <c r="A745" s="7" t="s">
        <v>24</v>
      </c>
      <c r="B745" s="42">
        <v>15</v>
      </c>
      <c r="C745" s="42">
        <v>19</v>
      </c>
      <c r="D745" s="42">
        <v>21</v>
      </c>
      <c r="E745" s="42">
        <v>28</v>
      </c>
      <c r="F745" s="8">
        <f t="shared" si="82"/>
        <v>5</v>
      </c>
      <c r="G745" s="42">
        <v>88</v>
      </c>
    </row>
    <row r="746" spans="1:7" x14ac:dyDescent="0.2">
      <c r="A746" s="9" t="s">
        <v>6</v>
      </c>
      <c r="B746" s="24">
        <f t="shared" ref="B746:G746" si="83">SUM(B737:B745)</f>
        <v>205</v>
      </c>
      <c r="C746" s="24">
        <f t="shared" si="83"/>
        <v>227</v>
      </c>
      <c r="D746" s="24">
        <f t="shared" si="83"/>
        <v>252</v>
      </c>
      <c r="E746" s="24">
        <f t="shared" si="83"/>
        <v>433</v>
      </c>
      <c r="F746" s="24">
        <f t="shared" si="83"/>
        <v>112</v>
      </c>
      <c r="G746" s="24">
        <f t="shared" si="83"/>
        <v>1229</v>
      </c>
    </row>
    <row r="747" spans="1:7" x14ac:dyDescent="0.2">
      <c r="A747" s="9"/>
      <c r="B747" s="25"/>
      <c r="C747" s="25"/>
      <c r="D747" s="25"/>
      <c r="E747" s="25"/>
      <c r="F747" s="25"/>
      <c r="G747" s="25"/>
    </row>
    <row r="748" spans="1:7" ht="14.1" customHeight="1" x14ac:dyDescent="0.25">
      <c r="A748" s="6" t="s">
        <v>151</v>
      </c>
      <c r="B748" s="8"/>
      <c r="C748" s="8"/>
      <c r="D748" s="8"/>
      <c r="E748" s="8"/>
      <c r="F748" s="8"/>
      <c r="G748" s="8"/>
    </row>
    <row r="749" spans="1:7" x14ac:dyDescent="0.2">
      <c r="A749" s="7" t="s">
        <v>9</v>
      </c>
      <c r="B749" s="42">
        <v>5</v>
      </c>
      <c r="C749" s="42">
        <v>10</v>
      </c>
      <c r="D749" s="42">
        <v>7</v>
      </c>
      <c r="E749" s="42">
        <v>12</v>
      </c>
      <c r="F749" s="8">
        <f>G749-SUM(B749:E749)</f>
        <v>21</v>
      </c>
      <c r="G749" s="42">
        <v>55</v>
      </c>
    </row>
    <row r="750" spans="1:7" x14ac:dyDescent="0.2">
      <c r="A750" s="7" t="s">
        <v>10</v>
      </c>
      <c r="B750" s="42">
        <v>5</v>
      </c>
      <c r="C750" s="42">
        <v>8</v>
      </c>
      <c r="D750" s="42">
        <v>5</v>
      </c>
      <c r="E750" s="42">
        <v>12</v>
      </c>
      <c r="F750" s="8">
        <f>G750-SUM(B750:E750)</f>
        <v>6</v>
      </c>
      <c r="G750" s="42">
        <v>36</v>
      </c>
    </row>
    <row r="751" spans="1:7" x14ac:dyDescent="0.2">
      <c r="A751" s="9" t="s">
        <v>6</v>
      </c>
      <c r="B751" s="24">
        <f t="shared" ref="B751:G751" si="84">SUM(B749:B750)</f>
        <v>10</v>
      </c>
      <c r="C751" s="24">
        <f t="shared" si="84"/>
        <v>18</v>
      </c>
      <c r="D751" s="24">
        <f t="shared" si="84"/>
        <v>12</v>
      </c>
      <c r="E751" s="24">
        <f t="shared" si="84"/>
        <v>24</v>
      </c>
      <c r="F751" s="24">
        <f t="shared" si="84"/>
        <v>27</v>
      </c>
      <c r="G751" s="24">
        <f t="shared" si="84"/>
        <v>91</v>
      </c>
    </row>
    <row r="752" spans="1:7" x14ac:dyDescent="0.2">
      <c r="A752" s="9"/>
      <c r="B752" s="25"/>
      <c r="C752" s="25"/>
      <c r="D752" s="25"/>
      <c r="E752" s="25"/>
      <c r="F752" s="25"/>
      <c r="G752" s="25"/>
    </row>
    <row r="753" spans="1:7" ht="15.75" x14ac:dyDescent="0.25">
      <c r="A753" s="6" t="s">
        <v>152</v>
      </c>
      <c r="B753" s="8"/>
      <c r="C753" s="8"/>
      <c r="D753" s="8"/>
      <c r="E753" s="8"/>
      <c r="F753" s="8"/>
      <c r="G753" s="8"/>
    </row>
    <row r="754" spans="1:7" x14ac:dyDescent="0.2">
      <c r="A754" s="7" t="s">
        <v>9</v>
      </c>
      <c r="B754" s="42">
        <v>14</v>
      </c>
      <c r="C754" s="42">
        <v>34</v>
      </c>
      <c r="D754" s="42">
        <v>15</v>
      </c>
      <c r="E754" s="42">
        <v>53</v>
      </c>
      <c r="F754" s="8">
        <f t="shared" ref="F754:F774" si="85">G754-SUM(B754:E754)</f>
        <v>20</v>
      </c>
      <c r="G754" s="42">
        <v>136</v>
      </c>
    </row>
    <row r="755" spans="1:7" x14ac:dyDescent="0.2">
      <c r="A755" s="7" t="s">
        <v>10</v>
      </c>
      <c r="B755" s="42">
        <v>16</v>
      </c>
      <c r="C755" s="42">
        <v>11</v>
      </c>
      <c r="D755" s="42">
        <v>7</v>
      </c>
      <c r="E755" s="42">
        <v>30</v>
      </c>
      <c r="F755" s="8">
        <f t="shared" si="85"/>
        <v>6</v>
      </c>
      <c r="G755" s="42">
        <v>70</v>
      </c>
    </row>
    <row r="756" spans="1:7" x14ac:dyDescent="0.2">
      <c r="A756" s="7" t="s">
        <v>11</v>
      </c>
      <c r="B756" s="42">
        <v>22</v>
      </c>
      <c r="C756" s="42">
        <v>31</v>
      </c>
      <c r="D756" s="42">
        <v>6</v>
      </c>
      <c r="E756" s="42">
        <v>54</v>
      </c>
      <c r="F756" s="8">
        <f t="shared" si="85"/>
        <v>19</v>
      </c>
      <c r="G756" s="42">
        <v>132</v>
      </c>
    </row>
    <row r="757" spans="1:7" x14ac:dyDescent="0.2">
      <c r="A757" s="7" t="s">
        <v>12</v>
      </c>
      <c r="B757" s="42">
        <v>26</v>
      </c>
      <c r="C757" s="42">
        <v>61</v>
      </c>
      <c r="D757" s="42">
        <v>20</v>
      </c>
      <c r="E757" s="42">
        <v>59</v>
      </c>
      <c r="F757" s="8">
        <f t="shared" si="85"/>
        <v>26</v>
      </c>
      <c r="G757" s="42">
        <v>192</v>
      </c>
    </row>
    <row r="758" spans="1:7" x14ac:dyDescent="0.2">
      <c r="A758" s="7" t="s">
        <v>13</v>
      </c>
      <c r="B758" s="42">
        <v>36</v>
      </c>
      <c r="C758" s="42">
        <v>60</v>
      </c>
      <c r="D758" s="42">
        <v>23</v>
      </c>
      <c r="E758" s="42">
        <v>75</v>
      </c>
      <c r="F758" s="8">
        <f t="shared" si="85"/>
        <v>35</v>
      </c>
      <c r="G758" s="42">
        <v>229</v>
      </c>
    </row>
    <row r="759" spans="1:7" x14ac:dyDescent="0.2">
      <c r="A759" s="7" t="s">
        <v>15</v>
      </c>
      <c r="B759" s="42">
        <v>13</v>
      </c>
      <c r="C759" s="42">
        <v>27</v>
      </c>
      <c r="D759" s="42">
        <v>10</v>
      </c>
      <c r="E759" s="42">
        <v>27</v>
      </c>
      <c r="F759" s="8">
        <f t="shared" si="85"/>
        <v>9</v>
      </c>
      <c r="G759" s="42">
        <v>86</v>
      </c>
    </row>
    <row r="760" spans="1:7" x14ac:dyDescent="0.2">
      <c r="A760" s="7" t="s">
        <v>16</v>
      </c>
      <c r="B760" s="42">
        <v>39</v>
      </c>
      <c r="C760" s="42">
        <v>65</v>
      </c>
      <c r="D760" s="42">
        <v>24</v>
      </c>
      <c r="E760" s="42">
        <v>84</v>
      </c>
      <c r="F760" s="8">
        <f t="shared" si="85"/>
        <v>21</v>
      </c>
      <c r="G760" s="42">
        <v>233</v>
      </c>
    </row>
    <row r="761" spans="1:7" x14ac:dyDescent="0.2">
      <c r="A761" s="7" t="s">
        <v>19</v>
      </c>
      <c r="B761" s="42">
        <v>30</v>
      </c>
      <c r="C761" s="42">
        <v>60</v>
      </c>
      <c r="D761" s="42">
        <v>33</v>
      </c>
      <c r="E761" s="42">
        <v>130</v>
      </c>
      <c r="F761" s="8">
        <f t="shared" si="85"/>
        <v>28</v>
      </c>
      <c r="G761" s="42">
        <v>281</v>
      </c>
    </row>
    <row r="762" spans="1:7" x14ac:dyDescent="0.2">
      <c r="A762" s="7" t="s">
        <v>20</v>
      </c>
      <c r="B762" s="42">
        <v>15</v>
      </c>
      <c r="C762" s="42">
        <v>18</v>
      </c>
      <c r="D762" s="42">
        <v>12</v>
      </c>
      <c r="E762" s="42">
        <v>36</v>
      </c>
      <c r="F762" s="8">
        <f t="shared" si="85"/>
        <v>19</v>
      </c>
      <c r="G762" s="42">
        <v>100</v>
      </c>
    </row>
    <row r="763" spans="1:7" x14ac:dyDescent="0.2">
      <c r="A763" s="7" t="s">
        <v>24</v>
      </c>
      <c r="B763" s="42">
        <v>11</v>
      </c>
      <c r="C763" s="42">
        <v>28</v>
      </c>
      <c r="D763" s="42">
        <v>11</v>
      </c>
      <c r="E763" s="42">
        <v>46</v>
      </c>
      <c r="F763" s="8">
        <f t="shared" si="85"/>
        <v>13</v>
      </c>
      <c r="G763" s="42">
        <v>109</v>
      </c>
    </row>
    <row r="764" spans="1:7" x14ac:dyDescent="0.2">
      <c r="A764" s="7" t="s">
        <v>27</v>
      </c>
      <c r="B764" s="42">
        <v>15</v>
      </c>
      <c r="C764" s="42">
        <v>34</v>
      </c>
      <c r="D764" s="42">
        <v>11</v>
      </c>
      <c r="E764" s="42">
        <v>41</v>
      </c>
      <c r="F764" s="8">
        <f t="shared" si="85"/>
        <v>16</v>
      </c>
      <c r="G764" s="42">
        <v>117</v>
      </c>
    </row>
    <row r="765" spans="1:7" x14ac:dyDescent="0.2">
      <c r="A765" s="7" t="s">
        <v>28</v>
      </c>
      <c r="B765" s="42">
        <v>4</v>
      </c>
      <c r="C765" s="42">
        <v>10</v>
      </c>
      <c r="D765" s="42">
        <v>3</v>
      </c>
      <c r="E765" s="42">
        <v>10</v>
      </c>
      <c r="F765" s="8">
        <f t="shared" si="85"/>
        <v>4</v>
      </c>
      <c r="G765" s="42">
        <v>31</v>
      </c>
    </row>
    <row r="766" spans="1:7" x14ac:dyDescent="0.2">
      <c r="A766" s="7" t="s">
        <v>29</v>
      </c>
      <c r="B766" s="42">
        <v>15</v>
      </c>
      <c r="C766" s="42">
        <v>34</v>
      </c>
      <c r="D766" s="42">
        <v>11</v>
      </c>
      <c r="E766" s="42">
        <v>29</v>
      </c>
      <c r="F766" s="8">
        <f t="shared" si="85"/>
        <v>16</v>
      </c>
      <c r="G766" s="42">
        <v>105</v>
      </c>
    </row>
    <row r="767" spans="1:7" x14ac:dyDescent="0.2">
      <c r="A767" s="7" t="s">
        <v>31</v>
      </c>
      <c r="B767" s="42">
        <v>14</v>
      </c>
      <c r="C767" s="42">
        <v>23</v>
      </c>
      <c r="D767" s="42">
        <v>7</v>
      </c>
      <c r="E767" s="42">
        <v>20</v>
      </c>
      <c r="F767" s="8">
        <f t="shared" si="85"/>
        <v>3</v>
      </c>
      <c r="G767" s="42">
        <v>67</v>
      </c>
    </row>
    <row r="768" spans="1:7" x14ac:dyDescent="0.2">
      <c r="A768" s="7" t="s">
        <v>33</v>
      </c>
      <c r="B768" s="42">
        <v>11</v>
      </c>
      <c r="C768" s="42">
        <v>37</v>
      </c>
      <c r="D768" s="42">
        <v>13</v>
      </c>
      <c r="E768" s="42">
        <v>40</v>
      </c>
      <c r="F768" s="8">
        <f t="shared" si="85"/>
        <v>30</v>
      </c>
      <c r="G768" s="42">
        <v>131</v>
      </c>
    </row>
    <row r="769" spans="1:7" x14ac:dyDescent="0.2">
      <c r="A769" s="7" t="s">
        <v>34</v>
      </c>
      <c r="B769" s="42">
        <v>34</v>
      </c>
      <c r="C769" s="42">
        <v>73</v>
      </c>
      <c r="D769" s="42">
        <v>35</v>
      </c>
      <c r="E769" s="42">
        <v>88</v>
      </c>
      <c r="F769" s="8">
        <f t="shared" si="85"/>
        <v>45</v>
      </c>
      <c r="G769" s="42">
        <v>275</v>
      </c>
    </row>
    <row r="770" spans="1:7" x14ac:dyDescent="0.2">
      <c r="A770" s="7" t="s">
        <v>35</v>
      </c>
      <c r="B770" s="42">
        <v>3</v>
      </c>
      <c r="C770" s="42">
        <v>11</v>
      </c>
      <c r="D770" s="42">
        <v>2</v>
      </c>
      <c r="E770" s="42">
        <v>12</v>
      </c>
      <c r="F770" s="8">
        <f t="shared" si="85"/>
        <v>6</v>
      </c>
      <c r="G770" s="42">
        <v>34</v>
      </c>
    </row>
    <row r="771" spans="1:7" x14ac:dyDescent="0.2">
      <c r="A771" s="7" t="s">
        <v>36</v>
      </c>
      <c r="B771" s="42">
        <v>18</v>
      </c>
      <c r="C771" s="42">
        <v>46</v>
      </c>
      <c r="D771" s="42">
        <v>15</v>
      </c>
      <c r="E771" s="42">
        <v>47</v>
      </c>
      <c r="F771" s="8">
        <f t="shared" si="85"/>
        <v>20</v>
      </c>
      <c r="G771" s="42">
        <v>146</v>
      </c>
    </row>
    <row r="772" spans="1:7" x14ac:dyDescent="0.2">
      <c r="A772" s="7" t="s">
        <v>39</v>
      </c>
      <c r="B772" s="42">
        <v>21</v>
      </c>
      <c r="C772" s="42">
        <v>33</v>
      </c>
      <c r="D772" s="42">
        <v>21</v>
      </c>
      <c r="E772" s="42">
        <v>59</v>
      </c>
      <c r="F772" s="8">
        <f t="shared" si="85"/>
        <v>18</v>
      </c>
      <c r="G772" s="42">
        <v>152</v>
      </c>
    </row>
    <row r="773" spans="1:7" x14ac:dyDescent="0.2">
      <c r="A773" s="7" t="s">
        <v>42</v>
      </c>
      <c r="B773" s="42">
        <v>22</v>
      </c>
      <c r="C773" s="42">
        <v>31</v>
      </c>
      <c r="D773" s="42">
        <v>6</v>
      </c>
      <c r="E773" s="42">
        <v>41</v>
      </c>
      <c r="F773" s="8">
        <f t="shared" si="85"/>
        <v>17</v>
      </c>
      <c r="G773" s="42">
        <v>117</v>
      </c>
    </row>
    <row r="774" spans="1:7" x14ac:dyDescent="0.2">
      <c r="A774" s="7" t="s">
        <v>44</v>
      </c>
      <c r="B774" s="42">
        <v>31</v>
      </c>
      <c r="C774" s="42">
        <v>46</v>
      </c>
      <c r="D774" s="42">
        <v>20</v>
      </c>
      <c r="E774" s="42">
        <v>72</v>
      </c>
      <c r="F774" s="8">
        <f t="shared" si="85"/>
        <v>25</v>
      </c>
      <c r="G774" s="42">
        <v>194</v>
      </c>
    </row>
    <row r="775" spans="1:7" x14ac:dyDescent="0.2">
      <c r="A775" s="7"/>
      <c r="B775" s="8"/>
      <c r="C775" s="8"/>
      <c r="D775" s="8"/>
      <c r="E775" s="8"/>
      <c r="F775" s="8"/>
      <c r="G775" s="8"/>
    </row>
    <row r="776" spans="1:7" x14ac:dyDescent="0.2">
      <c r="A776" s="7"/>
      <c r="B776" s="8"/>
      <c r="C776" s="8"/>
      <c r="D776" s="8"/>
      <c r="E776" s="8"/>
      <c r="F776" s="8"/>
      <c r="G776" s="8"/>
    </row>
    <row r="777" spans="1:7" x14ac:dyDescent="0.2">
      <c r="A777" s="22" t="s">
        <v>230</v>
      </c>
      <c r="B777" s="8"/>
      <c r="C777" s="8"/>
      <c r="D777" s="8"/>
      <c r="E777" s="8"/>
      <c r="F777" s="8"/>
      <c r="G777" s="8"/>
    </row>
    <row r="778" spans="1:7" x14ac:dyDescent="0.2">
      <c r="A778" s="7" t="s">
        <v>47</v>
      </c>
      <c r="B778" s="42">
        <v>11</v>
      </c>
      <c r="C778" s="42">
        <v>19</v>
      </c>
      <c r="D778" s="42">
        <v>12</v>
      </c>
      <c r="E778" s="42">
        <v>44</v>
      </c>
      <c r="F778" s="8">
        <f t="shared" ref="F778:F792" si="86">G778-SUM(B778:E778)</f>
        <v>9</v>
      </c>
      <c r="G778" s="42">
        <v>95</v>
      </c>
    </row>
    <row r="779" spans="1:7" x14ac:dyDescent="0.2">
      <c r="A779" s="7" t="s">
        <v>50</v>
      </c>
      <c r="B779" s="42">
        <v>32</v>
      </c>
      <c r="C779" s="42">
        <v>77</v>
      </c>
      <c r="D779" s="42">
        <v>31</v>
      </c>
      <c r="E779" s="42">
        <v>76</v>
      </c>
      <c r="F779" s="8">
        <f t="shared" si="86"/>
        <v>32</v>
      </c>
      <c r="G779" s="42">
        <v>248</v>
      </c>
    </row>
    <row r="780" spans="1:7" x14ac:dyDescent="0.2">
      <c r="A780" s="7" t="s">
        <v>116</v>
      </c>
      <c r="B780" s="42">
        <v>16</v>
      </c>
      <c r="C780" s="42">
        <v>41</v>
      </c>
      <c r="D780" s="42">
        <v>21</v>
      </c>
      <c r="E780" s="42">
        <v>47</v>
      </c>
      <c r="F780" s="8">
        <f t="shared" si="86"/>
        <v>12</v>
      </c>
      <c r="G780" s="42">
        <v>137</v>
      </c>
    </row>
    <row r="781" spans="1:7" x14ac:dyDescent="0.2">
      <c r="A781" s="7" t="s">
        <v>117</v>
      </c>
      <c r="B781" s="42">
        <v>22</v>
      </c>
      <c r="C781" s="42">
        <v>30</v>
      </c>
      <c r="D781" s="42">
        <v>14</v>
      </c>
      <c r="E781" s="42">
        <v>56</v>
      </c>
      <c r="F781" s="8">
        <f t="shared" si="86"/>
        <v>20</v>
      </c>
      <c r="G781" s="42">
        <v>142</v>
      </c>
    </row>
    <row r="782" spans="1:7" x14ac:dyDescent="0.2">
      <c r="A782" s="7" t="s">
        <v>120</v>
      </c>
      <c r="B782" s="42">
        <v>20</v>
      </c>
      <c r="C782" s="42">
        <v>35</v>
      </c>
      <c r="D782" s="42">
        <v>18</v>
      </c>
      <c r="E782" s="42">
        <v>53</v>
      </c>
      <c r="F782" s="8">
        <f t="shared" si="86"/>
        <v>20</v>
      </c>
      <c r="G782" s="42">
        <v>146</v>
      </c>
    </row>
    <row r="783" spans="1:7" x14ac:dyDescent="0.2">
      <c r="A783" s="7" t="s">
        <v>122</v>
      </c>
      <c r="B783" s="42">
        <v>25</v>
      </c>
      <c r="C783" s="42">
        <v>59</v>
      </c>
      <c r="D783" s="42">
        <v>26</v>
      </c>
      <c r="E783" s="42">
        <v>64</v>
      </c>
      <c r="F783" s="8">
        <f t="shared" si="86"/>
        <v>25</v>
      </c>
      <c r="G783" s="42">
        <v>199</v>
      </c>
    </row>
    <row r="784" spans="1:7" x14ac:dyDescent="0.2">
      <c r="A784" s="7" t="s">
        <v>123</v>
      </c>
      <c r="B784" s="42">
        <v>28</v>
      </c>
      <c r="C784" s="42">
        <v>61</v>
      </c>
      <c r="D784" s="42">
        <v>31</v>
      </c>
      <c r="E784" s="42">
        <v>76</v>
      </c>
      <c r="F784" s="8">
        <f t="shared" si="86"/>
        <v>30</v>
      </c>
      <c r="G784" s="42">
        <v>226</v>
      </c>
    </row>
    <row r="785" spans="1:8" x14ac:dyDescent="0.2">
      <c r="A785" s="7" t="s">
        <v>124</v>
      </c>
      <c r="B785" s="42">
        <v>33</v>
      </c>
      <c r="C785" s="42">
        <v>48</v>
      </c>
      <c r="D785" s="42">
        <v>20</v>
      </c>
      <c r="E785" s="42">
        <v>69</v>
      </c>
      <c r="F785" s="8">
        <f t="shared" si="86"/>
        <v>36</v>
      </c>
      <c r="G785" s="42">
        <v>206</v>
      </c>
    </row>
    <row r="786" spans="1:8" x14ac:dyDescent="0.2">
      <c r="A786" s="7" t="s">
        <v>125</v>
      </c>
      <c r="B786" s="42">
        <v>17</v>
      </c>
      <c r="C786" s="42">
        <v>36</v>
      </c>
      <c r="D786" s="42">
        <v>22</v>
      </c>
      <c r="E786" s="42">
        <v>47</v>
      </c>
      <c r="F786" s="8">
        <f t="shared" si="86"/>
        <v>18</v>
      </c>
      <c r="G786" s="42">
        <v>140</v>
      </c>
    </row>
    <row r="787" spans="1:8" ht="12.6" customHeight="1" x14ac:dyDescent="0.2">
      <c r="A787" s="7" t="s">
        <v>129</v>
      </c>
      <c r="B787" s="42">
        <v>48</v>
      </c>
      <c r="C787" s="42">
        <v>47</v>
      </c>
      <c r="D787" s="42">
        <v>43</v>
      </c>
      <c r="E787" s="42">
        <v>86</v>
      </c>
      <c r="F787" s="8">
        <f t="shared" si="86"/>
        <v>28</v>
      </c>
      <c r="G787" s="42">
        <v>252</v>
      </c>
    </row>
    <row r="788" spans="1:8" ht="12.6" customHeight="1" x14ac:dyDescent="0.2">
      <c r="A788" s="7" t="s">
        <v>132</v>
      </c>
      <c r="B788" s="42">
        <v>13</v>
      </c>
      <c r="C788" s="42">
        <v>48</v>
      </c>
      <c r="D788" s="42">
        <v>14</v>
      </c>
      <c r="E788" s="42">
        <v>45</v>
      </c>
      <c r="F788" s="8">
        <f t="shared" si="86"/>
        <v>31</v>
      </c>
      <c r="G788" s="42">
        <v>151</v>
      </c>
    </row>
    <row r="789" spans="1:8" ht="12.6" customHeight="1" x14ac:dyDescent="0.2">
      <c r="A789" s="7" t="s">
        <v>136</v>
      </c>
      <c r="B789" s="42">
        <v>20</v>
      </c>
      <c r="C789" s="42">
        <v>37</v>
      </c>
      <c r="D789" s="42">
        <v>23</v>
      </c>
      <c r="E789" s="42">
        <v>45</v>
      </c>
      <c r="F789" s="8">
        <f t="shared" si="86"/>
        <v>15</v>
      </c>
      <c r="G789" s="42">
        <v>140</v>
      </c>
    </row>
    <row r="790" spans="1:8" ht="12.6" customHeight="1" x14ac:dyDescent="0.2">
      <c r="A790" s="7" t="s">
        <v>137</v>
      </c>
      <c r="B790" s="42">
        <v>35</v>
      </c>
      <c r="C790" s="42">
        <v>65</v>
      </c>
      <c r="D790" s="42">
        <v>26</v>
      </c>
      <c r="E790" s="42">
        <v>78</v>
      </c>
      <c r="F790" s="8">
        <f t="shared" si="86"/>
        <v>29</v>
      </c>
      <c r="G790" s="42">
        <v>233</v>
      </c>
    </row>
    <row r="791" spans="1:8" ht="12.6" customHeight="1" x14ac:dyDescent="0.2">
      <c r="A791" s="7" t="s">
        <v>62</v>
      </c>
      <c r="B791" s="42">
        <v>10</v>
      </c>
      <c r="C791" s="42">
        <v>20</v>
      </c>
      <c r="D791" s="42">
        <v>3</v>
      </c>
      <c r="E791" s="42">
        <v>39</v>
      </c>
      <c r="F791" s="8">
        <f t="shared" si="86"/>
        <v>9</v>
      </c>
      <c r="G791" s="42">
        <v>81</v>
      </c>
    </row>
    <row r="792" spans="1:8" x14ac:dyDescent="0.2">
      <c r="A792" s="7" t="s">
        <v>72</v>
      </c>
      <c r="B792" s="42">
        <v>10</v>
      </c>
      <c r="C792" s="42">
        <v>33</v>
      </c>
      <c r="D792" s="42">
        <v>12</v>
      </c>
      <c r="E792" s="42">
        <v>48</v>
      </c>
      <c r="F792" s="8">
        <f t="shared" si="86"/>
        <v>8</v>
      </c>
      <c r="G792" s="42">
        <v>111</v>
      </c>
    </row>
    <row r="793" spans="1:8" x14ac:dyDescent="0.2">
      <c r="A793" s="9" t="s">
        <v>6</v>
      </c>
      <c r="B793" s="24">
        <f t="shared" ref="B793:G793" si="87">SUM(B754:B792)</f>
        <v>750</v>
      </c>
      <c r="C793" s="24">
        <f t="shared" si="87"/>
        <v>1429</v>
      </c>
      <c r="D793" s="24">
        <f t="shared" si="87"/>
        <v>621</v>
      </c>
      <c r="E793" s="24">
        <f t="shared" si="87"/>
        <v>1926</v>
      </c>
      <c r="F793" s="24">
        <f t="shared" si="87"/>
        <v>718</v>
      </c>
      <c r="G793" s="24">
        <f t="shared" si="87"/>
        <v>5444</v>
      </c>
    </row>
    <row r="794" spans="1:8" x14ac:dyDescent="0.2">
      <c r="A794" s="9"/>
      <c r="B794" s="25"/>
      <c r="C794" s="25"/>
      <c r="D794" s="25"/>
      <c r="E794" s="25"/>
      <c r="F794" s="25"/>
      <c r="G794" s="25"/>
    </row>
    <row r="795" spans="1:8" ht="15.75" x14ac:dyDescent="0.25">
      <c r="A795" s="6" t="s">
        <v>153</v>
      </c>
      <c r="B795" s="8"/>
      <c r="C795" s="8"/>
      <c r="D795" s="8"/>
      <c r="E795" s="8"/>
      <c r="F795" s="8"/>
      <c r="G795" s="8"/>
    </row>
    <row r="796" spans="1:8" x14ac:dyDescent="0.2">
      <c r="A796" s="7" t="s">
        <v>9</v>
      </c>
      <c r="B796" s="42">
        <v>11</v>
      </c>
      <c r="C796" s="42">
        <v>15</v>
      </c>
      <c r="D796" s="42">
        <v>8</v>
      </c>
      <c r="E796" s="42">
        <v>23</v>
      </c>
      <c r="F796" s="8">
        <f>G796-SUM(B796:E796)</f>
        <v>6</v>
      </c>
      <c r="G796" s="42">
        <v>63</v>
      </c>
    </row>
    <row r="797" spans="1:8" x14ac:dyDescent="0.2">
      <c r="A797" s="7" t="s">
        <v>10</v>
      </c>
      <c r="B797" s="42">
        <v>4</v>
      </c>
      <c r="C797" s="42">
        <v>5</v>
      </c>
      <c r="D797" s="42">
        <v>6</v>
      </c>
      <c r="E797" s="42">
        <v>13</v>
      </c>
      <c r="F797" s="8">
        <f>G797-SUM(B797:E797)</f>
        <v>12</v>
      </c>
      <c r="G797" s="42">
        <v>40</v>
      </c>
      <c r="H797" s="8"/>
    </row>
    <row r="798" spans="1:8" x14ac:dyDescent="0.2">
      <c r="A798" s="9" t="s">
        <v>6</v>
      </c>
      <c r="B798" s="24">
        <f t="shared" ref="B798:G798" si="88">SUM(B796:B797)</f>
        <v>15</v>
      </c>
      <c r="C798" s="24">
        <f t="shared" si="88"/>
        <v>20</v>
      </c>
      <c r="D798" s="24">
        <f t="shared" si="88"/>
        <v>14</v>
      </c>
      <c r="E798" s="24">
        <f t="shared" si="88"/>
        <v>36</v>
      </c>
      <c r="F798" s="24">
        <f t="shared" si="88"/>
        <v>18</v>
      </c>
      <c r="G798" s="24">
        <f t="shared" si="88"/>
        <v>103</v>
      </c>
    </row>
    <row r="799" spans="1:8" x14ac:dyDescent="0.2">
      <c r="A799" s="9"/>
      <c r="B799" s="25"/>
      <c r="C799" s="25"/>
      <c r="D799" s="25"/>
      <c r="E799" s="25"/>
      <c r="F799" s="25"/>
      <c r="G799" s="25"/>
    </row>
    <row r="800" spans="1:8" ht="15.75" x14ac:dyDescent="0.25">
      <c r="A800" s="6" t="s">
        <v>154</v>
      </c>
      <c r="B800" s="8"/>
      <c r="C800" s="8"/>
      <c r="D800" s="8"/>
      <c r="E800" s="8"/>
      <c r="F800" s="8"/>
      <c r="G800" s="8"/>
    </row>
    <row r="801" spans="1:7" ht="12.6" customHeight="1" x14ac:dyDescent="0.2">
      <c r="A801" s="7" t="s">
        <v>9</v>
      </c>
      <c r="B801" s="42">
        <v>20</v>
      </c>
      <c r="C801" s="42">
        <v>16</v>
      </c>
      <c r="D801" s="42">
        <v>16</v>
      </c>
      <c r="E801" s="42">
        <v>35</v>
      </c>
      <c r="F801" s="8">
        <f t="shared" ref="F801:F822" si="89">G801-SUM(B801:E801)</f>
        <v>10</v>
      </c>
      <c r="G801" s="42">
        <v>97</v>
      </c>
    </row>
    <row r="802" spans="1:7" ht="12.6" customHeight="1" x14ac:dyDescent="0.2">
      <c r="A802" s="7" t="s">
        <v>10</v>
      </c>
      <c r="B802" s="42">
        <v>13</v>
      </c>
      <c r="C802" s="42">
        <v>25</v>
      </c>
      <c r="D802" s="42">
        <v>19</v>
      </c>
      <c r="E802" s="42">
        <v>53</v>
      </c>
      <c r="F802" s="8">
        <f t="shared" si="89"/>
        <v>6</v>
      </c>
      <c r="G802" s="42">
        <v>116</v>
      </c>
    </row>
    <row r="803" spans="1:7" ht="12.6" customHeight="1" x14ac:dyDescent="0.2">
      <c r="A803" s="7" t="s">
        <v>11</v>
      </c>
      <c r="B803" s="42">
        <v>16</v>
      </c>
      <c r="C803" s="42">
        <v>40</v>
      </c>
      <c r="D803" s="42">
        <v>43</v>
      </c>
      <c r="E803" s="42">
        <v>46</v>
      </c>
      <c r="F803" s="8">
        <f t="shared" si="89"/>
        <v>15</v>
      </c>
      <c r="G803" s="42">
        <v>160</v>
      </c>
    </row>
    <row r="804" spans="1:7" ht="12.6" customHeight="1" x14ac:dyDescent="0.2">
      <c r="A804" s="7" t="s">
        <v>12</v>
      </c>
      <c r="B804" s="42">
        <v>10</v>
      </c>
      <c r="C804" s="42">
        <v>9</v>
      </c>
      <c r="D804" s="42">
        <v>20</v>
      </c>
      <c r="E804" s="42">
        <v>36</v>
      </c>
      <c r="F804" s="8">
        <f t="shared" si="89"/>
        <v>7</v>
      </c>
      <c r="G804" s="42">
        <v>82</v>
      </c>
    </row>
    <row r="805" spans="1:7" ht="12.6" customHeight="1" x14ac:dyDescent="0.2">
      <c r="A805" s="7" t="s">
        <v>13</v>
      </c>
      <c r="B805" s="42">
        <v>11</v>
      </c>
      <c r="C805" s="42">
        <v>29</v>
      </c>
      <c r="D805" s="42">
        <v>25</v>
      </c>
      <c r="E805" s="42">
        <v>42</v>
      </c>
      <c r="F805" s="8">
        <f t="shared" si="89"/>
        <v>10</v>
      </c>
      <c r="G805" s="42">
        <v>117</v>
      </c>
    </row>
    <row r="806" spans="1:7" ht="12.6" customHeight="1" x14ac:dyDescent="0.2">
      <c r="A806" s="7" t="s">
        <v>14</v>
      </c>
      <c r="B806" s="42">
        <v>15</v>
      </c>
      <c r="C806" s="42">
        <v>24</v>
      </c>
      <c r="D806" s="42">
        <v>16</v>
      </c>
      <c r="E806" s="42">
        <v>40</v>
      </c>
      <c r="F806" s="8">
        <f t="shared" si="89"/>
        <v>10</v>
      </c>
      <c r="G806" s="42">
        <v>105</v>
      </c>
    </row>
    <row r="807" spans="1:7" ht="12.6" customHeight="1" x14ac:dyDescent="0.2">
      <c r="A807" s="7" t="s">
        <v>15</v>
      </c>
      <c r="B807" s="42">
        <v>7</v>
      </c>
      <c r="C807" s="42">
        <v>14</v>
      </c>
      <c r="D807" s="42">
        <v>21</v>
      </c>
      <c r="E807" s="42">
        <v>25</v>
      </c>
      <c r="F807" s="8">
        <f t="shared" si="89"/>
        <v>7</v>
      </c>
      <c r="G807" s="42">
        <v>74</v>
      </c>
    </row>
    <row r="808" spans="1:7" ht="12.6" customHeight="1" x14ac:dyDescent="0.2">
      <c r="A808" s="7" t="s">
        <v>16</v>
      </c>
      <c r="B808" s="42">
        <v>2</v>
      </c>
      <c r="C808" s="42">
        <v>10</v>
      </c>
      <c r="D808" s="42">
        <v>29</v>
      </c>
      <c r="E808" s="42">
        <v>7</v>
      </c>
      <c r="F808" s="8">
        <f t="shared" si="89"/>
        <v>6</v>
      </c>
      <c r="G808" s="42">
        <v>54</v>
      </c>
    </row>
    <row r="809" spans="1:7" ht="12.6" customHeight="1" x14ac:dyDescent="0.2">
      <c r="A809" s="7" t="s">
        <v>17</v>
      </c>
      <c r="B809" s="42">
        <v>6</v>
      </c>
      <c r="C809" s="42">
        <v>10</v>
      </c>
      <c r="D809" s="42">
        <v>19</v>
      </c>
      <c r="E809" s="42">
        <v>26</v>
      </c>
      <c r="F809" s="8">
        <f t="shared" si="89"/>
        <v>5</v>
      </c>
      <c r="G809" s="42">
        <v>66</v>
      </c>
    </row>
    <row r="810" spans="1:7" ht="12.6" customHeight="1" x14ac:dyDescent="0.2">
      <c r="A810" s="7" t="s">
        <v>18</v>
      </c>
      <c r="B810" s="42">
        <v>8</v>
      </c>
      <c r="C810" s="42">
        <v>13</v>
      </c>
      <c r="D810" s="42">
        <v>33</v>
      </c>
      <c r="E810" s="42">
        <v>19</v>
      </c>
      <c r="F810" s="8">
        <f t="shared" si="89"/>
        <v>5</v>
      </c>
      <c r="G810" s="42">
        <v>78</v>
      </c>
    </row>
    <row r="811" spans="1:7" ht="12.6" customHeight="1" x14ac:dyDescent="0.2">
      <c r="A811" s="7" t="s">
        <v>19</v>
      </c>
      <c r="B811" s="42">
        <v>0</v>
      </c>
      <c r="C811" s="42">
        <v>14</v>
      </c>
      <c r="D811" s="42">
        <v>21</v>
      </c>
      <c r="E811" s="42">
        <v>18</v>
      </c>
      <c r="F811" s="8">
        <f t="shared" si="89"/>
        <v>1</v>
      </c>
      <c r="G811" s="42">
        <v>54</v>
      </c>
    </row>
    <row r="812" spans="1:7" ht="12.6" customHeight="1" x14ac:dyDescent="0.2">
      <c r="A812" s="7" t="s">
        <v>20</v>
      </c>
      <c r="B812" s="42">
        <v>10</v>
      </c>
      <c r="C812" s="42">
        <v>8</v>
      </c>
      <c r="D812" s="42">
        <v>24</v>
      </c>
      <c r="E812" s="42">
        <v>23</v>
      </c>
      <c r="F812" s="8">
        <f t="shared" si="89"/>
        <v>11</v>
      </c>
      <c r="G812" s="42">
        <v>76</v>
      </c>
    </row>
    <row r="813" spans="1:7" ht="12.6" customHeight="1" x14ac:dyDescent="0.2">
      <c r="A813" s="7" t="s">
        <v>21</v>
      </c>
      <c r="B813" s="42">
        <v>6</v>
      </c>
      <c r="C813" s="42">
        <v>9</v>
      </c>
      <c r="D813" s="42">
        <v>18</v>
      </c>
      <c r="E813" s="42">
        <v>16</v>
      </c>
      <c r="F813" s="8">
        <f t="shared" si="89"/>
        <v>6</v>
      </c>
      <c r="G813" s="42">
        <v>55</v>
      </c>
    </row>
    <row r="814" spans="1:7" ht="12.6" customHeight="1" x14ac:dyDescent="0.2">
      <c r="A814" s="7" t="s">
        <v>22</v>
      </c>
      <c r="B814" s="42">
        <v>12</v>
      </c>
      <c r="C814" s="42">
        <v>16</v>
      </c>
      <c r="D814" s="42">
        <v>19</v>
      </c>
      <c r="E814" s="42">
        <v>25</v>
      </c>
      <c r="F814" s="8">
        <f t="shared" si="89"/>
        <v>6</v>
      </c>
      <c r="G814" s="42">
        <v>78</v>
      </c>
    </row>
    <row r="815" spans="1:7" ht="12.6" customHeight="1" x14ac:dyDescent="0.2">
      <c r="A815" s="7" t="s">
        <v>23</v>
      </c>
      <c r="B815" s="42">
        <v>4</v>
      </c>
      <c r="C815" s="42">
        <v>10</v>
      </c>
      <c r="D815" s="42">
        <v>9</v>
      </c>
      <c r="E815" s="42">
        <v>17</v>
      </c>
      <c r="F815" s="8">
        <f t="shared" si="89"/>
        <v>1</v>
      </c>
      <c r="G815" s="42">
        <v>41</v>
      </c>
    </row>
    <row r="816" spans="1:7" ht="12.6" customHeight="1" x14ac:dyDescent="0.2">
      <c r="A816" s="7" t="s">
        <v>24</v>
      </c>
      <c r="B816" s="42">
        <v>6</v>
      </c>
      <c r="C816" s="42">
        <v>15</v>
      </c>
      <c r="D816" s="42">
        <v>50</v>
      </c>
      <c r="E816" s="42">
        <v>29</v>
      </c>
      <c r="F816" s="8">
        <f t="shared" si="89"/>
        <v>8</v>
      </c>
      <c r="G816" s="42">
        <v>108</v>
      </c>
    </row>
    <row r="817" spans="1:7" ht="12.6" customHeight="1" x14ac:dyDescent="0.2">
      <c r="A817" s="7" t="s">
        <v>25</v>
      </c>
      <c r="B817" s="42">
        <v>4</v>
      </c>
      <c r="C817" s="42">
        <v>22</v>
      </c>
      <c r="D817" s="42">
        <v>40</v>
      </c>
      <c r="E817" s="42">
        <v>47</v>
      </c>
      <c r="F817" s="8">
        <f t="shared" si="89"/>
        <v>9</v>
      </c>
      <c r="G817" s="42">
        <v>122</v>
      </c>
    </row>
    <row r="818" spans="1:7" ht="12.6" customHeight="1" x14ac:dyDescent="0.2">
      <c r="A818" s="7" t="s">
        <v>26</v>
      </c>
      <c r="B818" s="42">
        <v>9</v>
      </c>
      <c r="C818" s="42">
        <v>12</v>
      </c>
      <c r="D818" s="42">
        <v>12</v>
      </c>
      <c r="E818" s="42">
        <v>20</v>
      </c>
      <c r="F818" s="8">
        <f t="shared" si="89"/>
        <v>3</v>
      </c>
      <c r="G818" s="42">
        <v>56</v>
      </c>
    </row>
    <row r="819" spans="1:7" ht="12.6" customHeight="1" x14ac:dyDescent="0.2">
      <c r="A819" s="7" t="s">
        <v>27</v>
      </c>
      <c r="B819" s="42">
        <v>12</v>
      </c>
      <c r="C819" s="42">
        <v>18</v>
      </c>
      <c r="D819" s="42">
        <v>31</v>
      </c>
      <c r="E819" s="42">
        <v>25</v>
      </c>
      <c r="F819" s="8">
        <f t="shared" si="89"/>
        <v>3</v>
      </c>
      <c r="G819" s="42">
        <v>89</v>
      </c>
    </row>
    <row r="820" spans="1:7" ht="12.6" customHeight="1" x14ac:dyDescent="0.2">
      <c r="A820" s="7" t="s">
        <v>30</v>
      </c>
      <c r="B820" s="42">
        <v>5</v>
      </c>
      <c r="C820" s="42">
        <v>8</v>
      </c>
      <c r="D820" s="42">
        <v>30</v>
      </c>
      <c r="E820" s="42">
        <v>20</v>
      </c>
      <c r="F820" s="8">
        <f t="shared" si="89"/>
        <v>7</v>
      </c>
      <c r="G820" s="42">
        <v>70</v>
      </c>
    </row>
    <row r="821" spans="1:7" ht="12.6" customHeight="1" x14ac:dyDescent="0.2">
      <c r="A821" s="7" t="s">
        <v>31</v>
      </c>
      <c r="B821" s="42">
        <v>12</v>
      </c>
      <c r="C821" s="42">
        <v>16</v>
      </c>
      <c r="D821" s="42">
        <v>12</v>
      </c>
      <c r="E821" s="42">
        <v>17</v>
      </c>
      <c r="F821" s="8">
        <f t="shared" si="89"/>
        <v>8</v>
      </c>
      <c r="G821" s="42">
        <v>65</v>
      </c>
    </row>
    <row r="822" spans="1:7" ht="12.6" customHeight="1" x14ac:dyDescent="0.2">
      <c r="A822" s="7" t="s">
        <v>32</v>
      </c>
      <c r="B822" s="42">
        <v>8</v>
      </c>
      <c r="C822" s="42">
        <v>21</v>
      </c>
      <c r="D822" s="42">
        <v>13</v>
      </c>
      <c r="E822" s="42">
        <v>25</v>
      </c>
      <c r="F822" s="8">
        <f t="shared" si="89"/>
        <v>10</v>
      </c>
      <c r="G822" s="42">
        <v>77</v>
      </c>
    </row>
    <row r="823" spans="1:7" ht="12.6" customHeight="1" x14ac:dyDescent="0.2">
      <c r="A823" s="7"/>
      <c r="B823" s="8"/>
      <c r="C823" s="8"/>
      <c r="D823" s="8"/>
      <c r="E823" s="8"/>
      <c r="F823" s="8"/>
      <c r="G823" s="8"/>
    </row>
    <row r="824" spans="1:7" ht="12.6" customHeight="1" x14ac:dyDescent="0.2">
      <c r="A824" s="22" t="s">
        <v>163</v>
      </c>
      <c r="B824" s="8"/>
      <c r="C824" s="8"/>
      <c r="D824" s="8"/>
      <c r="E824" s="8"/>
      <c r="F824" s="8"/>
      <c r="G824" s="8"/>
    </row>
    <row r="825" spans="1:7" ht="12.6" customHeight="1" x14ac:dyDescent="0.2">
      <c r="A825" s="7" t="s">
        <v>33</v>
      </c>
      <c r="B825" s="42">
        <v>8</v>
      </c>
      <c r="C825" s="42">
        <v>6</v>
      </c>
      <c r="D825" s="42">
        <v>15</v>
      </c>
      <c r="E825" s="42">
        <v>16</v>
      </c>
      <c r="F825" s="8">
        <f t="shared" ref="F825:F849" si="90">G825-SUM(B825:E825)</f>
        <v>10</v>
      </c>
      <c r="G825" s="42">
        <v>55</v>
      </c>
    </row>
    <row r="826" spans="1:7" ht="12.6" customHeight="1" x14ac:dyDescent="0.2">
      <c r="A826" s="7" t="s">
        <v>34</v>
      </c>
      <c r="B826" s="42">
        <v>3</v>
      </c>
      <c r="C826" s="42">
        <v>15</v>
      </c>
      <c r="D826" s="42">
        <v>22</v>
      </c>
      <c r="E826" s="42">
        <v>17</v>
      </c>
      <c r="F826" s="8">
        <f t="shared" si="90"/>
        <v>6</v>
      </c>
      <c r="G826" s="42">
        <v>63</v>
      </c>
    </row>
    <row r="827" spans="1:7" ht="12.6" customHeight="1" x14ac:dyDescent="0.2">
      <c r="A827" s="7" t="s">
        <v>35</v>
      </c>
      <c r="B827" s="42">
        <v>10</v>
      </c>
      <c r="C827" s="42">
        <v>17</v>
      </c>
      <c r="D827" s="42">
        <v>18</v>
      </c>
      <c r="E827" s="42">
        <v>28</v>
      </c>
      <c r="F827" s="8">
        <f t="shared" si="90"/>
        <v>5</v>
      </c>
      <c r="G827" s="42">
        <v>78</v>
      </c>
    </row>
    <row r="828" spans="1:7" ht="12.6" customHeight="1" x14ac:dyDescent="0.2">
      <c r="A828" s="7" t="s">
        <v>36</v>
      </c>
      <c r="B828" s="42">
        <v>14</v>
      </c>
      <c r="C828" s="42">
        <v>10</v>
      </c>
      <c r="D828" s="42">
        <v>16</v>
      </c>
      <c r="E828" s="42">
        <v>26</v>
      </c>
      <c r="F828" s="8">
        <f t="shared" si="90"/>
        <v>2</v>
      </c>
      <c r="G828" s="42">
        <v>68</v>
      </c>
    </row>
    <row r="829" spans="1:7" ht="12.6" customHeight="1" x14ac:dyDescent="0.2">
      <c r="A829" s="7" t="s">
        <v>37</v>
      </c>
      <c r="B829" s="42">
        <v>7</v>
      </c>
      <c r="C829" s="42">
        <v>8</v>
      </c>
      <c r="D829" s="42">
        <v>48</v>
      </c>
      <c r="E829" s="42">
        <v>28</v>
      </c>
      <c r="F829" s="8">
        <f t="shared" si="90"/>
        <v>6</v>
      </c>
      <c r="G829" s="42">
        <v>97</v>
      </c>
    </row>
    <row r="830" spans="1:7" ht="12.6" customHeight="1" x14ac:dyDescent="0.2">
      <c r="A830" s="7" t="s">
        <v>38</v>
      </c>
      <c r="B830" s="42">
        <v>6</v>
      </c>
      <c r="C830" s="42">
        <v>14</v>
      </c>
      <c r="D830" s="42">
        <v>50</v>
      </c>
      <c r="E830" s="42">
        <v>13</v>
      </c>
      <c r="F830" s="8">
        <f t="shared" si="90"/>
        <v>4</v>
      </c>
      <c r="G830" s="42">
        <v>87</v>
      </c>
    </row>
    <row r="831" spans="1:7" ht="12.6" customHeight="1" x14ac:dyDescent="0.2">
      <c r="A831" s="7" t="s">
        <v>39</v>
      </c>
      <c r="B831" s="42">
        <v>2</v>
      </c>
      <c r="C831" s="42">
        <v>7</v>
      </c>
      <c r="D831" s="42">
        <v>27</v>
      </c>
      <c r="E831" s="42">
        <v>19</v>
      </c>
      <c r="F831" s="8">
        <f t="shared" si="90"/>
        <v>0</v>
      </c>
      <c r="G831" s="42">
        <v>55</v>
      </c>
    </row>
    <row r="832" spans="1:7" ht="12.6" customHeight="1" x14ac:dyDescent="0.2">
      <c r="A832" s="7" t="s">
        <v>40</v>
      </c>
      <c r="B832" s="42">
        <v>11</v>
      </c>
      <c r="C832" s="42">
        <v>9</v>
      </c>
      <c r="D832" s="42">
        <v>21</v>
      </c>
      <c r="E832" s="42">
        <v>28</v>
      </c>
      <c r="F832" s="8">
        <f t="shared" si="90"/>
        <v>4</v>
      </c>
      <c r="G832" s="42">
        <v>73</v>
      </c>
    </row>
    <row r="833" spans="1:7" ht="12.6" customHeight="1" x14ac:dyDescent="0.2">
      <c r="A833" s="7" t="s">
        <v>41</v>
      </c>
      <c r="B833" s="42">
        <v>17</v>
      </c>
      <c r="C833" s="42">
        <v>14</v>
      </c>
      <c r="D833" s="42">
        <v>27</v>
      </c>
      <c r="E833" s="42">
        <v>34</v>
      </c>
      <c r="F833" s="8">
        <f t="shared" si="90"/>
        <v>17</v>
      </c>
      <c r="G833" s="42">
        <v>109</v>
      </c>
    </row>
    <row r="834" spans="1:7" ht="12.6" customHeight="1" x14ac:dyDescent="0.2">
      <c r="A834" s="7" t="s">
        <v>42</v>
      </c>
      <c r="B834" s="42">
        <v>10</v>
      </c>
      <c r="C834" s="42">
        <v>16</v>
      </c>
      <c r="D834" s="42">
        <v>17</v>
      </c>
      <c r="E834" s="42">
        <v>18</v>
      </c>
      <c r="F834" s="8">
        <f t="shared" si="90"/>
        <v>2</v>
      </c>
      <c r="G834" s="42">
        <v>63</v>
      </c>
    </row>
    <row r="835" spans="1:7" ht="12.6" customHeight="1" x14ac:dyDescent="0.2">
      <c r="A835" s="7" t="s">
        <v>43</v>
      </c>
      <c r="B835" s="42">
        <v>10</v>
      </c>
      <c r="C835" s="42">
        <v>20</v>
      </c>
      <c r="D835" s="42">
        <v>18</v>
      </c>
      <c r="E835" s="42">
        <v>27</v>
      </c>
      <c r="F835" s="8">
        <f t="shared" si="90"/>
        <v>6</v>
      </c>
      <c r="G835" s="42">
        <v>81</v>
      </c>
    </row>
    <row r="836" spans="1:7" ht="12.6" customHeight="1" x14ac:dyDescent="0.2">
      <c r="A836" s="7" t="s">
        <v>44</v>
      </c>
      <c r="B836" s="42">
        <v>18</v>
      </c>
      <c r="C836" s="42">
        <v>16</v>
      </c>
      <c r="D836" s="42">
        <v>12</v>
      </c>
      <c r="E836" s="42">
        <v>19</v>
      </c>
      <c r="F836" s="8">
        <f t="shared" si="90"/>
        <v>7</v>
      </c>
      <c r="G836" s="42">
        <v>72</v>
      </c>
    </row>
    <row r="837" spans="1:7" ht="12.6" customHeight="1" x14ac:dyDescent="0.2">
      <c r="A837" s="7" t="s">
        <v>45</v>
      </c>
      <c r="B837" s="42">
        <v>9</v>
      </c>
      <c r="C837" s="42">
        <v>24</v>
      </c>
      <c r="D837" s="42">
        <v>24</v>
      </c>
      <c r="E837" s="42">
        <v>25</v>
      </c>
      <c r="F837" s="8">
        <f t="shared" si="90"/>
        <v>7</v>
      </c>
      <c r="G837" s="42">
        <v>89</v>
      </c>
    </row>
    <row r="838" spans="1:7" ht="12.6" customHeight="1" x14ac:dyDescent="0.2">
      <c r="A838" s="7" t="s">
        <v>47</v>
      </c>
      <c r="B838" s="42">
        <v>11</v>
      </c>
      <c r="C838" s="42">
        <v>7</v>
      </c>
      <c r="D838" s="42">
        <v>18</v>
      </c>
      <c r="E838" s="42">
        <v>20</v>
      </c>
      <c r="F838" s="8">
        <f t="shared" si="90"/>
        <v>4</v>
      </c>
      <c r="G838" s="42">
        <v>60</v>
      </c>
    </row>
    <row r="839" spans="1:7" ht="12.6" customHeight="1" x14ac:dyDescent="0.2">
      <c r="A839" s="7" t="s">
        <v>48</v>
      </c>
      <c r="B839" s="42">
        <v>5</v>
      </c>
      <c r="C839" s="42">
        <v>13</v>
      </c>
      <c r="D839" s="42">
        <v>36</v>
      </c>
      <c r="E839" s="42">
        <v>24</v>
      </c>
      <c r="F839" s="8">
        <f t="shared" si="90"/>
        <v>5</v>
      </c>
      <c r="G839" s="42">
        <v>83</v>
      </c>
    </row>
    <row r="840" spans="1:7" ht="12.6" customHeight="1" x14ac:dyDescent="0.2">
      <c r="A840" s="7" t="s">
        <v>49</v>
      </c>
      <c r="B840" s="42">
        <v>11</v>
      </c>
      <c r="C840" s="42">
        <v>13</v>
      </c>
      <c r="D840" s="42">
        <v>28</v>
      </c>
      <c r="E840" s="42">
        <v>31</v>
      </c>
      <c r="F840" s="8">
        <f t="shared" si="90"/>
        <v>4</v>
      </c>
      <c r="G840" s="42">
        <v>87</v>
      </c>
    </row>
    <row r="841" spans="1:7" ht="12.6" customHeight="1" x14ac:dyDescent="0.2">
      <c r="A841" s="7" t="s">
        <v>50</v>
      </c>
      <c r="B841" s="42">
        <v>10</v>
      </c>
      <c r="C841" s="42">
        <v>14</v>
      </c>
      <c r="D841" s="42">
        <v>22</v>
      </c>
      <c r="E841" s="42">
        <v>15</v>
      </c>
      <c r="F841" s="8">
        <f t="shared" si="90"/>
        <v>10</v>
      </c>
      <c r="G841" s="42">
        <v>71</v>
      </c>
    </row>
    <row r="842" spans="1:7" ht="12.6" customHeight="1" x14ac:dyDescent="0.2">
      <c r="A842" s="7" t="s">
        <v>51</v>
      </c>
      <c r="B842" s="42">
        <v>6</v>
      </c>
      <c r="C842" s="42">
        <v>9</v>
      </c>
      <c r="D842" s="42">
        <v>10</v>
      </c>
      <c r="E842" s="42">
        <v>26</v>
      </c>
      <c r="F842" s="8">
        <f t="shared" si="90"/>
        <v>10</v>
      </c>
      <c r="G842" s="42">
        <v>61</v>
      </c>
    </row>
    <row r="843" spans="1:7" ht="12.6" customHeight="1" x14ac:dyDescent="0.2">
      <c r="A843" s="7" t="s">
        <v>52</v>
      </c>
      <c r="B843" s="42">
        <v>5</v>
      </c>
      <c r="C843" s="42">
        <v>13</v>
      </c>
      <c r="D843" s="42">
        <v>17</v>
      </c>
      <c r="E843" s="42">
        <v>8</v>
      </c>
      <c r="F843" s="8">
        <f t="shared" si="90"/>
        <v>0</v>
      </c>
      <c r="G843" s="42">
        <v>43</v>
      </c>
    </row>
    <row r="844" spans="1:7" ht="12.6" customHeight="1" x14ac:dyDescent="0.2">
      <c r="A844" s="7" t="s">
        <v>53</v>
      </c>
      <c r="B844" s="42">
        <v>13</v>
      </c>
      <c r="C844" s="42">
        <v>24</v>
      </c>
      <c r="D844" s="42">
        <v>23</v>
      </c>
      <c r="E844" s="42">
        <v>28</v>
      </c>
      <c r="F844" s="8">
        <f t="shared" si="90"/>
        <v>10</v>
      </c>
      <c r="G844" s="42">
        <v>98</v>
      </c>
    </row>
    <row r="845" spans="1:7" ht="12.6" customHeight="1" x14ac:dyDescent="0.2">
      <c r="A845" s="7" t="s">
        <v>114</v>
      </c>
      <c r="B845" s="42">
        <v>14</v>
      </c>
      <c r="C845" s="42">
        <v>17</v>
      </c>
      <c r="D845" s="42">
        <v>16</v>
      </c>
      <c r="E845" s="42">
        <v>36</v>
      </c>
      <c r="F845" s="8">
        <f t="shared" si="90"/>
        <v>12</v>
      </c>
      <c r="G845" s="42">
        <v>95</v>
      </c>
    </row>
    <row r="846" spans="1:7" ht="12.6" customHeight="1" x14ac:dyDescent="0.2">
      <c r="A846" s="7" t="s">
        <v>115</v>
      </c>
      <c r="B846" s="42">
        <v>7</v>
      </c>
      <c r="C846" s="42">
        <v>13</v>
      </c>
      <c r="D846" s="42">
        <v>21</v>
      </c>
      <c r="E846" s="42">
        <v>29</v>
      </c>
      <c r="F846" s="8">
        <f t="shared" si="90"/>
        <v>4</v>
      </c>
      <c r="G846" s="42">
        <v>74</v>
      </c>
    </row>
    <row r="847" spans="1:7" ht="12.6" customHeight="1" x14ac:dyDescent="0.2">
      <c r="A847" s="7" t="s">
        <v>116</v>
      </c>
      <c r="B847" s="42">
        <v>5</v>
      </c>
      <c r="C847" s="42">
        <v>6</v>
      </c>
      <c r="D847" s="42">
        <v>17</v>
      </c>
      <c r="E847" s="42">
        <v>25</v>
      </c>
      <c r="F847" s="8">
        <f t="shared" si="90"/>
        <v>5</v>
      </c>
      <c r="G847" s="42">
        <v>58</v>
      </c>
    </row>
    <row r="848" spans="1:7" ht="12.6" customHeight="1" x14ac:dyDescent="0.2">
      <c r="A848" s="7" t="s">
        <v>117</v>
      </c>
      <c r="B848" s="42">
        <v>10</v>
      </c>
      <c r="C848" s="42">
        <v>13</v>
      </c>
      <c r="D848" s="42">
        <v>17</v>
      </c>
      <c r="E848" s="42">
        <v>27</v>
      </c>
      <c r="F848" s="8">
        <f t="shared" si="90"/>
        <v>6</v>
      </c>
      <c r="G848" s="42">
        <v>73</v>
      </c>
    </row>
    <row r="849" spans="1:7" ht="12.6" customHeight="1" x14ac:dyDescent="0.2">
      <c r="A849" s="7" t="s">
        <v>118</v>
      </c>
      <c r="B849" s="42">
        <v>11</v>
      </c>
      <c r="C849" s="42">
        <v>24</v>
      </c>
      <c r="D849" s="42">
        <v>22</v>
      </c>
      <c r="E849" s="42">
        <v>25</v>
      </c>
      <c r="F849" s="8">
        <f t="shared" si="90"/>
        <v>9</v>
      </c>
      <c r="G849" s="42">
        <v>91</v>
      </c>
    </row>
    <row r="850" spans="1:7" ht="12.6" customHeight="1" x14ac:dyDescent="0.2">
      <c r="A850" s="9" t="s">
        <v>6</v>
      </c>
      <c r="B850" s="24">
        <f t="shared" ref="B850:G850" si="91">SUM(B801:B849)</f>
        <v>429</v>
      </c>
      <c r="C850" s="24">
        <f t="shared" si="91"/>
        <v>701</v>
      </c>
      <c r="D850" s="24">
        <f t="shared" si="91"/>
        <v>1082</v>
      </c>
      <c r="E850" s="24">
        <f t="shared" si="91"/>
        <v>1203</v>
      </c>
      <c r="F850" s="24">
        <f t="shared" si="91"/>
        <v>309</v>
      </c>
      <c r="G850" s="24">
        <f t="shared" si="91"/>
        <v>3724</v>
      </c>
    </row>
    <row r="851" spans="1:7" x14ac:dyDescent="0.2">
      <c r="A851" s="14"/>
      <c r="B851" s="8"/>
      <c r="C851" s="8"/>
      <c r="D851" s="8"/>
      <c r="E851" s="8"/>
      <c r="F851" s="8"/>
      <c r="G851" s="8"/>
    </row>
    <row r="852" spans="1:7" x14ac:dyDescent="0.2">
      <c r="A852" s="14"/>
      <c r="B852" s="8"/>
      <c r="C852" s="8"/>
      <c r="D852" s="8"/>
      <c r="E852" s="8"/>
      <c r="F852" s="8"/>
      <c r="G852" s="8"/>
    </row>
    <row r="853" spans="1:7" x14ac:dyDescent="0.2">
      <c r="A853" s="14"/>
      <c r="B853" s="8"/>
      <c r="C853" s="8"/>
      <c r="D853" s="8"/>
      <c r="E853" s="8"/>
      <c r="F853" s="8"/>
      <c r="G853" s="8"/>
    </row>
    <row r="854" spans="1:7" x14ac:dyDescent="0.2">
      <c r="A854" s="14"/>
      <c r="B854" s="8"/>
      <c r="C854" s="8"/>
      <c r="D854" s="8"/>
      <c r="E854" s="8"/>
      <c r="F854" s="8"/>
      <c r="G854" s="8"/>
    </row>
    <row r="855" spans="1:7" x14ac:dyDescent="0.2">
      <c r="A855" s="14"/>
      <c r="B855" s="8"/>
      <c r="C855" s="8"/>
      <c r="D855" s="8"/>
      <c r="E855" s="8"/>
      <c r="F855" s="8"/>
      <c r="G855" s="8"/>
    </row>
    <row r="856" spans="1:7" x14ac:dyDescent="0.2">
      <c r="A856" s="14"/>
      <c r="B856" s="8"/>
      <c r="C856" s="8"/>
      <c r="D856" s="8"/>
      <c r="E856" s="8"/>
      <c r="F856" s="8"/>
      <c r="G856" s="8"/>
    </row>
    <row r="857" spans="1:7" x14ac:dyDescent="0.2">
      <c r="A857" s="14"/>
      <c r="B857" s="8"/>
      <c r="C857" s="8"/>
      <c r="D857" s="8"/>
      <c r="E857" s="8"/>
      <c r="F857" s="8"/>
      <c r="G857" s="8"/>
    </row>
    <row r="858" spans="1:7" x14ac:dyDescent="0.2">
      <c r="A858" s="14"/>
      <c r="B858" s="8"/>
      <c r="C858" s="8"/>
      <c r="D858" s="8"/>
      <c r="E858" s="8"/>
      <c r="F858" s="8"/>
      <c r="G858" s="8"/>
    </row>
    <row r="859" spans="1:7" x14ac:dyDescent="0.2">
      <c r="A859" s="14"/>
      <c r="B859" s="8"/>
      <c r="C859" s="8"/>
      <c r="D859" s="8"/>
      <c r="E859" s="8"/>
      <c r="F859" s="8"/>
      <c r="G859" s="8"/>
    </row>
    <row r="860" spans="1:7" x14ac:dyDescent="0.2">
      <c r="A860" s="14"/>
      <c r="B860" s="8"/>
      <c r="C860" s="8"/>
      <c r="D860" s="8"/>
      <c r="E860" s="8"/>
      <c r="F860" s="8"/>
      <c r="G860" s="8"/>
    </row>
    <row r="861" spans="1:7" x14ac:dyDescent="0.2">
      <c r="A861" s="14"/>
      <c r="B861" s="8"/>
      <c r="C861" s="8"/>
      <c r="D861" s="8"/>
      <c r="E861" s="8"/>
      <c r="F861" s="8"/>
      <c r="G861" s="8"/>
    </row>
    <row r="862" spans="1:7" x14ac:dyDescent="0.2">
      <c r="A862" s="14"/>
      <c r="B862" s="8"/>
      <c r="C862" s="8"/>
      <c r="D862" s="8"/>
      <c r="E862" s="8"/>
      <c r="F862" s="8"/>
      <c r="G862" s="8"/>
    </row>
    <row r="863" spans="1:7" x14ac:dyDescent="0.2">
      <c r="A863" s="14"/>
      <c r="B863" s="8"/>
      <c r="C863" s="8"/>
      <c r="D863" s="8"/>
      <c r="E863" s="8"/>
      <c r="F863" s="8"/>
      <c r="G863" s="8"/>
    </row>
    <row r="864" spans="1:7" x14ac:dyDescent="0.2">
      <c r="A864" s="14"/>
      <c r="B864" s="8"/>
      <c r="C864" s="8"/>
      <c r="D864" s="8"/>
      <c r="E864" s="8"/>
      <c r="F864" s="8"/>
      <c r="G864" s="8"/>
    </row>
    <row r="865" spans="1:7" x14ac:dyDescent="0.2">
      <c r="A865" s="14"/>
      <c r="B865" s="8"/>
      <c r="C865" s="8"/>
      <c r="D865" s="8"/>
      <c r="E865" s="8"/>
      <c r="F865" s="8"/>
      <c r="G865" s="8"/>
    </row>
    <row r="866" spans="1:7" x14ac:dyDescent="0.2">
      <c r="A866" s="14"/>
      <c r="B866" s="8"/>
      <c r="C866" s="8"/>
      <c r="D866" s="8"/>
      <c r="E866" s="8"/>
      <c r="F866" s="8"/>
      <c r="G866" s="8"/>
    </row>
    <row r="867" spans="1:7" x14ac:dyDescent="0.2">
      <c r="A867" s="14"/>
      <c r="B867" s="8"/>
      <c r="C867" s="8"/>
      <c r="D867" s="8"/>
      <c r="E867" s="8"/>
      <c r="F867" s="8"/>
      <c r="G867" s="8"/>
    </row>
    <row r="868" spans="1:7" x14ac:dyDescent="0.2">
      <c r="A868" s="14"/>
      <c r="B868" s="8"/>
      <c r="C868" s="8"/>
      <c r="D868" s="8"/>
      <c r="E868" s="8"/>
      <c r="F868" s="8"/>
      <c r="G868" s="8"/>
    </row>
    <row r="869" spans="1:7" x14ac:dyDescent="0.2">
      <c r="A869" s="14"/>
      <c r="B869" s="8"/>
      <c r="C869" s="8"/>
      <c r="D869" s="8"/>
      <c r="E869" s="8"/>
      <c r="F869" s="8"/>
      <c r="G869" s="8"/>
    </row>
    <row r="870" spans="1:7" x14ac:dyDescent="0.2">
      <c r="A870" s="14"/>
      <c r="B870" s="8"/>
      <c r="C870" s="8"/>
      <c r="D870" s="8"/>
      <c r="E870" s="8"/>
      <c r="F870" s="8"/>
      <c r="G870" s="8"/>
    </row>
    <row r="871" spans="1:7" x14ac:dyDescent="0.2">
      <c r="A871" s="14"/>
      <c r="B871" s="8"/>
      <c r="C871" s="8"/>
      <c r="D871" s="8"/>
      <c r="E871" s="8"/>
      <c r="F871" s="8"/>
      <c r="G871" s="8"/>
    </row>
    <row r="872" spans="1:7" x14ac:dyDescent="0.2">
      <c r="A872" s="14"/>
      <c r="B872" s="8"/>
      <c r="C872" s="8"/>
      <c r="D872" s="8"/>
      <c r="E872" s="8"/>
      <c r="F872" s="8"/>
      <c r="G872" s="8"/>
    </row>
    <row r="873" spans="1:7" ht="32.1" customHeight="1" x14ac:dyDescent="0.2">
      <c r="A873" s="37" t="s">
        <v>225</v>
      </c>
      <c r="B873" s="8"/>
      <c r="C873" s="8"/>
      <c r="D873" s="8"/>
      <c r="E873" s="8"/>
      <c r="F873" s="8"/>
      <c r="G873" s="8"/>
    </row>
    <row r="874" spans="1:7" s="8" customFormat="1" ht="11.45" customHeight="1" x14ac:dyDescent="0.2">
      <c r="A874" s="26" t="s">
        <v>191</v>
      </c>
      <c r="B874" s="8">
        <f t="shared" ref="B874:G874" si="92">B333</f>
        <v>344</v>
      </c>
      <c r="C874" s="8">
        <f t="shared" si="92"/>
        <v>273</v>
      </c>
      <c r="D874" s="8">
        <f t="shared" si="92"/>
        <v>297</v>
      </c>
      <c r="E874" s="8">
        <f t="shared" si="92"/>
        <v>589</v>
      </c>
      <c r="F874" s="8">
        <f t="shared" si="92"/>
        <v>166</v>
      </c>
      <c r="G874" s="8">
        <f t="shared" si="92"/>
        <v>1669</v>
      </c>
    </row>
    <row r="875" spans="1:7" s="8" customFormat="1" ht="11.45" customHeight="1" x14ac:dyDescent="0.2">
      <c r="A875" s="26" t="s">
        <v>210</v>
      </c>
      <c r="B875" s="8">
        <f t="shared" ref="B875:G875" si="93">B362</f>
        <v>118</v>
      </c>
      <c r="C875" s="8">
        <f t="shared" si="93"/>
        <v>246</v>
      </c>
      <c r="D875" s="8">
        <f t="shared" si="93"/>
        <v>77</v>
      </c>
      <c r="E875" s="8">
        <f t="shared" si="93"/>
        <v>370</v>
      </c>
      <c r="F875" s="8">
        <f t="shared" si="93"/>
        <v>134</v>
      </c>
      <c r="G875" s="8">
        <f t="shared" si="93"/>
        <v>945</v>
      </c>
    </row>
    <row r="876" spans="1:7" s="8" customFormat="1" ht="11.45" customHeight="1" x14ac:dyDescent="0.2">
      <c r="A876" s="26" t="s">
        <v>186</v>
      </c>
      <c r="B876" s="8">
        <f t="shared" ref="B876:G876" si="94">B371</f>
        <v>63</v>
      </c>
      <c r="C876" s="8">
        <f t="shared" si="94"/>
        <v>70</v>
      </c>
      <c r="D876" s="8">
        <f t="shared" si="94"/>
        <v>70</v>
      </c>
      <c r="E876" s="8">
        <f t="shared" si="94"/>
        <v>87</v>
      </c>
      <c r="F876" s="8">
        <f t="shared" si="94"/>
        <v>53</v>
      </c>
      <c r="G876" s="8">
        <f t="shared" si="94"/>
        <v>343</v>
      </c>
    </row>
    <row r="877" spans="1:7" s="8" customFormat="1" ht="11.45" customHeight="1" x14ac:dyDescent="0.2">
      <c r="A877" s="26" t="s">
        <v>187</v>
      </c>
      <c r="B877" s="8">
        <f t="shared" ref="B877:G877" si="95">B430</f>
        <v>1390</v>
      </c>
      <c r="C877" s="8">
        <f t="shared" si="95"/>
        <v>1584</v>
      </c>
      <c r="D877" s="8">
        <f t="shared" si="95"/>
        <v>903</v>
      </c>
      <c r="E877" s="8">
        <f t="shared" si="95"/>
        <v>3105</v>
      </c>
      <c r="F877" s="8">
        <f t="shared" si="95"/>
        <v>787</v>
      </c>
      <c r="G877" s="8">
        <f t="shared" si="95"/>
        <v>7769</v>
      </c>
    </row>
    <row r="878" spans="1:7" s="8" customFormat="1" ht="11.45" customHeight="1" x14ac:dyDescent="0.2">
      <c r="A878" s="26" t="s">
        <v>192</v>
      </c>
      <c r="B878" s="8">
        <f t="shared" ref="B878:G878" si="96">B445</f>
        <v>87</v>
      </c>
      <c r="C878" s="8">
        <f t="shared" si="96"/>
        <v>115</v>
      </c>
      <c r="D878" s="8">
        <f t="shared" si="96"/>
        <v>110</v>
      </c>
      <c r="E878" s="8">
        <f t="shared" si="96"/>
        <v>196</v>
      </c>
      <c r="F878" s="8">
        <f t="shared" si="96"/>
        <v>88</v>
      </c>
      <c r="G878" s="8">
        <f t="shared" si="96"/>
        <v>596</v>
      </c>
    </row>
    <row r="879" spans="1:7" s="8" customFormat="1" ht="11.45" customHeight="1" x14ac:dyDescent="0.2">
      <c r="A879" s="26" t="s">
        <v>193</v>
      </c>
      <c r="B879" s="8">
        <f t="shared" ref="B879:G879" si="97">B452</f>
        <v>42</v>
      </c>
      <c r="C879" s="8">
        <f t="shared" si="97"/>
        <v>45</v>
      </c>
      <c r="D879" s="8">
        <f t="shared" si="97"/>
        <v>47</v>
      </c>
      <c r="E879" s="8">
        <f t="shared" si="97"/>
        <v>113</v>
      </c>
      <c r="F879" s="8">
        <f t="shared" si="97"/>
        <v>19</v>
      </c>
      <c r="G879" s="8">
        <f t="shared" si="97"/>
        <v>266</v>
      </c>
    </row>
    <row r="880" spans="1:7" s="8" customFormat="1" ht="11.45" customHeight="1" x14ac:dyDescent="0.2">
      <c r="A880" s="26" t="s">
        <v>194</v>
      </c>
      <c r="B880" s="8">
        <f t="shared" ref="B880:G880" si="98">B458</f>
        <v>17</v>
      </c>
      <c r="C880" s="8">
        <f t="shared" si="98"/>
        <v>23</v>
      </c>
      <c r="D880" s="8">
        <f t="shared" si="98"/>
        <v>10</v>
      </c>
      <c r="E880" s="8">
        <f t="shared" si="98"/>
        <v>54</v>
      </c>
      <c r="F880" s="8">
        <f t="shared" si="98"/>
        <v>14</v>
      </c>
      <c r="G880" s="8">
        <f t="shared" si="98"/>
        <v>118</v>
      </c>
    </row>
    <row r="881" spans="1:7" s="8" customFormat="1" ht="11.45" customHeight="1" x14ac:dyDescent="0.2">
      <c r="A881" s="26" t="s">
        <v>195</v>
      </c>
      <c r="B881" s="8">
        <f t="shared" ref="B881:G881" si="99">B556</f>
        <v>1199</v>
      </c>
      <c r="C881" s="8">
        <f t="shared" si="99"/>
        <v>1386</v>
      </c>
      <c r="D881" s="8">
        <f t="shared" si="99"/>
        <v>987</v>
      </c>
      <c r="E881" s="8">
        <f t="shared" si="99"/>
        <v>2264</v>
      </c>
      <c r="F881" s="8">
        <f t="shared" si="99"/>
        <v>986</v>
      </c>
      <c r="G881" s="8">
        <f t="shared" si="99"/>
        <v>6822</v>
      </c>
    </row>
    <row r="882" spans="1:7" s="8" customFormat="1" ht="11.45" customHeight="1" x14ac:dyDescent="0.2">
      <c r="A882" s="26" t="s">
        <v>188</v>
      </c>
      <c r="B882" s="8">
        <f t="shared" ref="B882:G882" si="100">B570</f>
        <v>231</v>
      </c>
      <c r="C882" s="8">
        <f t="shared" si="100"/>
        <v>418</v>
      </c>
      <c r="D882" s="8">
        <f t="shared" si="100"/>
        <v>171</v>
      </c>
      <c r="E882" s="8">
        <f t="shared" si="100"/>
        <v>564</v>
      </c>
      <c r="F882" s="8">
        <f t="shared" si="100"/>
        <v>247</v>
      </c>
      <c r="G882" s="8">
        <f t="shared" si="100"/>
        <v>1631</v>
      </c>
    </row>
    <row r="883" spans="1:7" s="8" customFormat="1" ht="11.45" customHeight="1" x14ac:dyDescent="0.2">
      <c r="A883" s="26" t="s">
        <v>196</v>
      </c>
      <c r="B883" s="8">
        <f t="shared" ref="B883:G883" si="101">B576</f>
        <v>28</v>
      </c>
      <c r="C883" s="8">
        <f t="shared" si="101"/>
        <v>36</v>
      </c>
      <c r="D883" s="8">
        <f t="shared" si="101"/>
        <v>28</v>
      </c>
      <c r="E883" s="8">
        <f t="shared" si="101"/>
        <v>80</v>
      </c>
      <c r="F883" s="8">
        <f t="shared" si="101"/>
        <v>45</v>
      </c>
      <c r="G883" s="8">
        <f t="shared" si="101"/>
        <v>217</v>
      </c>
    </row>
    <row r="884" spans="1:7" s="8" customFormat="1" ht="11.45" customHeight="1" x14ac:dyDescent="0.2">
      <c r="A884" s="26" t="s">
        <v>197</v>
      </c>
      <c r="B884" s="8">
        <f t="shared" ref="B884:G884" si="102">B582</f>
        <v>21</v>
      </c>
      <c r="C884" s="8">
        <f t="shared" si="102"/>
        <v>26</v>
      </c>
      <c r="D884" s="8">
        <f t="shared" si="102"/>
        <v>19</v>
      </c>
      <c r="E884" s="8">
        <f t="shared" si="102"/>
        <v>45</v>
      </c>
      <c r="F884" s="8">
        <f t="shared" si="102"/>
        <v>22</v>
      </c>
      <c r="G884" s="8">
        <f t="shared" si="102"/>
        <v>133</v>
      </c>
    </row>
    <row r="885" spans="1:7" s="8" customFormat="1" ht="11.45" customHeight="1" x14ac:dyDescent="0.2">
      <c r="A885" s="26" t="s">
        <v>198</v>
      </c>
      <c r="B885" s="8">
        <f t="shared" ref="B885:G885" si="103">B589</f>
        <v>30</v>
      </c>
      <c r="C885" s="8">
        <f t="shared" si="103"/>
        <v>42</v>
      </c>
      <c r="D885" s="8">
        <f t="shared" si="103"/>
        <v>28</v>
      </c>
      <c r="E885" s="8">
        <f t="shared" si="103"/>
        <v>93</v>
      </c>
      <c r="F885" s="8">
        <f t="shared" si="103"/>
        <v>9</v>
      </c>
      <c r="G885" s="8">
        <f t="shared" si="103"/>
        <v>202</v>
      </c>
    </row>
    <row r="886" spans="1:7" s="8" customFormat="1" ht="11.45" customHeight="1" x14ac:dyDescent="0.2">
      <c r="A886" s="26" t="s">
        <v>199</v>
      </c>
      <c r="B886" s="8">
        <f t="shared" ref="B886:G886" si="104">B594</f>
        <v>31</v>
      </c>
      <c r="C886" s="8">
        <f t="shared" si="104"/>
        <v>43</v>
      </c>
      <c r="D886" s="8">
        <f t="shared" si="104"/>
        <v>37</v>
      </c>
      <c r="E886" s="8">
        <f t="shared" si="104"/>
        <v>100</v>
      </c>
      <c r="F886" s="8">
        <f t="shared" si="104"/>
        <v>14</v>
      </c>
      <c r="G886" s="8">
        <f t="shared" si="104"/>
        <v>225</v>
      </c>
    </row>
    <row r="887" spans="1:7" s="8" customFormat="1" ht="11.45" customHeight="1" x14ac:dyDescent="0.2">
      <c r="A887" s="26" t="s">
        <v>200</v>
      </c>
      <c r="B887" s="8">
        <f t="shared" ref="B887:G887" si="105">B602</f>
        <v>74</v>
      </c>
      <c r="C887" s="8">
        <f t="shared" si="105"/>
        <v>103</v>
      </c>
      <c r="D887" s="8">
        <f t="shared" si="105"/>
        <v>84</v>
      </c>
      <c r="E887" s="8">
        <f t="shared" si="105"/>
        <v>180</v>
      </c>
      <c r="F887" s="8">
        <f t="shared" si="105"/>
        <v>53</v>
      </c>
      <c r="G887" s="8">
        <f t="shared" si="105"/>
        <v>494</v>
      </c>
    </row>
    <row r="888" spans="1:7" s="8" customFormat="1" ht="11.45" customHeight="1" x14ac:dyDescent="0.2">
      <c r="A888" s="26" t="s">
        <v>201</v>
      </c>
      <c r="B888" s="8">
        <f t="shared" ref="B888:G888" si="106">B613</f>
        <v>136</v>
      </c>
      <c r="C888" s="8">
        <f t="shared" si="106"/>
        <v>126</v>
      </c>
      <c r="D888" s="8">
        <f t="shared" si="106"/>
        <v>134</v>
      </c>
      <c r="E888" s="8">
        <f t="shared" si="106"/>
        <v>286</v>
      </c>
      <c r="F888" s="8">
        <f t="shared" si="106"/>
        <v>88</v>
      </c>
      <c r="G888" s="8">
        <f t="shared" si="106"/>
        <v>770</v>
      </c>
    </row>
    <row r="889" spans="1:7" s="8" customFormat="1" ht="11.45" customHeight="1" x14ac:dyDescent="0.2">
      <c r="A889" s="26" t="s">
        <v>211</v>
      </c>
      <c r="B889" s="8">
        <f t="shared" ref="B889:G889" si="107">B624</f>
        <v>185</v>
      </c>
      <c r="C889" s="8">
        <f t="shared" si="107"/>
        <v>299</v>
      </c>
      <c r="D889" s="8">
        <f t="shared" si="107"/>
        <v>109</v>
      </c>
      <c r="E889" s="8">
        <f t="shared" si="107"/>
        <v>353</v>
      </c>
      <c r="F889" s="8">
        <f t="shared" si="107"/>
        <v>137</v>
      </c>
      <c r="G889" s="8">
        <f t="shared" si="107"/>
        <v>1083</v>
      </c>
    </row>
    <row r="890" spans="1:7" s="8" customFormat="1" ht="11.45" customHeight="1" x14ac:dyDescent="0.2">
      <c r="A890" s="26" t="s">
        <v>202</v>
      </c>
      <c r="B890" s="8">
        <f t="shared" ref="B890:G890" si="108">B676</f>
        <v>396</v>
      </c>
      <c r="C890" s="8">
        <f t="shared" si="108"/>
        <v>516</v>
      </c>
      <c r="D890" s="8">
        <f t="shared" si="108"/>
        <v>514</v>
      </c>
      <c r="E890" s="8">
        <f t="shared" si="108"/>
        <v>939</v>
      </c>
      <c r="F890" s="8">
        <f t="shared" si="108"/>
        <v>212</v>
      </c>
      <c r="G890" s="8">
        <f t="shared" si="108"/>
        <v>2577</v>
      </c>
    </row>
    <row r="891" spans="1:7" s="8" customFormat="1" ht="11.45" customHeight="1" x14ac:dyDescent="0.2">
      <c r="A891" s="26" t="s">
        <v>203</v>
      </c>
      <c r="B891" s="8">
        <f t="shared" ref="B891:G891" si="109">B680</f>
        <v>13</v>
      </c>
      <c r="C891" s="8">
        <f t="shared" si="109"/>
        <v>13</v>
      </c>
      <c r="D891" s="8">
        <f t="shared" si="109"/>
        <v>10</v>
      </c>
      <c r="E891" s="8">
        <f t="shared" si="109"/>
        <v>35</v>
      </c>
      <c r="F891" s="8">
        <f t="shared" si="109"/>
        <v>12</v>
      </c>
      <c r="G891" s="8">
        <f t="shared" si="109"/>
        <v>83</v>
      </c>
    </row>
    <row r="892" spans="1:7" s="8" customFormat="1" ht="11.45" customHeight="1" x14ac:dyDescent="0.2">
      <c r="A892" s="26" t="s">
        <v>189</v>
      </c>
      <c r="B892" s="8">
        <f t="shared" ref="B892:G892" si="110">B712</f>
        <v>387</v>
      </c>
      <c r="C892" s="8">
        <f t="shared" si="110"/>
        <v>587</v>
      </c>
      <c r="D892" s="8">
        <f t="shared" si="110"/>
        <v>418</v>
      </c>
      <c r="E892" s="8">
        <f t="shared" si="110"/>
        <v>913</v>
      </c>
      <c r="F892" s="8">
        <f t="shared" si="110"/>
        <v>448</v>
      </c>
      <c r="G892" s="8">
        <f t="shared" si="110"/>
        <v>2753</v>
      </c>
    </row>
    <row r="893" spans="1:7" s="8" customFormat="1" ht="11.45" customHeight="1" x14ac:dyDescent="0.2">
      <c r="A893" s="26" t="s">
        <v>204</v>
      </c>
      <c r="B893" s="8">
        <f t="shared" ref="B893:G893" si="111">B720</f>
        <v>26</v>
      </c>
      <c r="C893" s="8">
        <f t="shared" si="111"/>
        <v>44</v>
      </c>
      <c r="D893" s="8">
        <f t="shared" si="111"/>
        <v>26</v>
      </c>
      <c r="E893" s="8">
        <f t="shared" si="111"/>
        <v>53</v>
      </c>
      <c r="F893" s="8">
        <f t="shared" si="111"/>
        <v>36</v>
      </c>
      <c r="G893" s="8">
        <f t="shared" si="111"/>
        <v>185</v>
      </c>
    </row>
    <row r="894" spans="1:7" s="8" customFormat="1" ht="11.45" customHeight="1" x14ac:dyDescent="0.2">
      <c r="A894" s="26" t="s">
        <v>190</v>
      </c>
      <c r="B894" s="8">
        <f t="shared" ref="B894:G894" si="112">B726</f>
        <v>59</v>
      </c>
      <c r="C894" s="8">
        <f t="shared" si="112"/>
        <v>92</v>
      </c>
      <c r="D894" s="8">
        <f t="shared" si="112"/>
        <v>24</v>
      </c>
      <c r="E894" s="8">
        <f t="shared" si="112"/>
        <v>100</v>
      </c>
      <c r="F894" s="8">
        <f t="shared" si="112"/>
        <v>56</v>
      </c>
      <c r="G894" s="8">
        <f t="shared" si="112"/>
        <v>331</v>
      </c>
    </row>
    <row r="895" spans="1:7" s="8" customFormat="1" ht="11.45" customHeight="1" x14ac:dyDescent="0.2">
      <c r="A895" s="26" t="s">
        <v>205</v>
      </c>
      <c r="B895" s="8">
        <f t="shared" ref="B895:G895" si="113">B734</f>
        <v>54</v>
      </c>
      <c r="C895" s="8">
        <f t="shared" si="113"/>
        <v>40</v>
      </c>
      <c r="D895" s="8">
        <f t="shared" si="113"/>
        <v>46</v>
      </c>
      <c r="E895" s="8">
        <f t="shared" si="113"/>
        <v>84</v>
      </c>
      <c r="F895" s="8">
        <f t="shared" si="113"/>
        <v>37</v>
      </c>
      <c r="G895" s="8">
        <f t="shared" si="113"/>
        <v>261</v>
      </c>
    </row>
    <row r="896" spans="1:7" s="8" customFormat="1" ht="11.45" customHeight="1" x14ac:dyDescent="0.2">
      <c r="A896" s="26" t="s">
        <v>206</v>
      </c>
      <c r="B896" s="8">
        <f t="shared" ref="B896:G896" si="114">B746</f>
        <v>205</v>
      </c>
      <c r="C896" s="8">
        <f t="shared" si="114"/>
        <v>227</v>
      </c>
      <c r="D896" s="8">
        <f t="shared" si="114"/>
        <v>252</v>
      </c>
      <c r="E896" s="8">
        <f t="shared" si="114"/>
        <v>433</v>
      </c>
      <c r="F896" s="8">
        <f t="shared" si="114"/>
        <v>112</v>
      </c>
      <c r="G896" s="8">
        <f t="shared" si="114"/>
        <v>1229</v>
      </c>
    </row>
    <row r="897" spans="1:7" s="8" customFormat="1" ht="11.45" customHeight="1" x14ac:dyDescent="0.2">
      <c r="A897" s="27" t="s">
        <v>207</v>
      </c>
      <c r="B897" s="8">
        <f t="shared" ref="B897:G897" si="115">B751</f>
        <v>10</v>
      </c>
      <c r="C897" s="8">
        <f t="shared" si="115"/>
        <v>18</v>
      </c>
      <c r="D897" s="8">
        <f t="shared" si="115"/>
        <v>12</v>
      </c>
      <c r="E897" s="8">
        <f t="shared" si="115"/>
        <v>24</v>
      </c>
      <c r="F897" s="8">
        <f t="shared" si="115"/>
        <v>27</v>
      </c>
      <c r="G897" s="8">
        <f t="shared" si="115"/>
        <v>91</v>
      </c>
    </row>
    <row r="898" spans="1:7" s="8" customFormat="1" ht="11.45" customHeight="1" x14ac:dyDescent="0.2">
      <c r="A898" s="26" t="s">
        <v>212</v>
      </c>
      <c r="B898" s="8">
        <f t="shared" ref="B898:G898" si="116">B793</f>
        <v>750</v>
      </c>
      <c r="C898" s="8">
        <f t="shared" si="116"/>
        <v>1429</v>
      </c>
      <c r="D898" s="8">
        <f t="shared" si="116"/>
        <v>621</v>
      </c>
      <c r="E898" s="8">
        <f t="shared" si="116"/>
        <v>1926</v>
      </c>
      <c r="F898" s="8">
        <f t="shared" si="116"/>
        <v>718</v>
      </c>
      <c r="G898" s="8">
        <f t="shared" si="116"/>
        <v>5444</v>
      </c>
    </row>
    <row r="899" spans="1:7" s="8" customFormat="1" ht="11.45" customHeight="1" x14ac:dyDescent="0.2">
      <c r="A899" s="26" t="s">
        <v>208</v>
      </c>
      <c r="B899" s="8">
        <f t="shared" ref="B899:G899" si="117">B798</f>
        <v>15</v>
      </c>
      <c r="C899" s="8">
        <f t="shared" si="117"/>
        <v>20</v>
      </c>
      <c r="D899" s="8">
        <f t="shared" si="117"/>
        <v>14</v>
      </c>
      <c r="E899" s="8">
        <f t="shared" si="117"/>
        <v>36</v>
      </c>
      <c r="F899" s="8">
        <f t="shared" si="117"/>
        <v>18</v>
      </c>
      <c r="G899" s="8">
        <f t="shared" si="117"/>
        <v>103</v>
      </c>
    </row>
    <row r="900" spans="1:7" s="8" customFormat="1" ht="11.45" customHeight="1" x14ac:dyDescent="0.2">
      <c r="A900" s="26" t="s">
        <v>209</v>
      </c>
      <c r="B900" s="8">
        <f t="shared" ref="B900:G900" si="118">B850</f>
        <v>429</v>
      </c>
      <c r="C900" s="8">
        <f t="shared" si="118"/>
        <v>701</v>
      </c>
      <c r="D900" s="8">
        <f t="shared" si="118"/>
        <v>1082</v>
      </c>
      <c r="E900" s="8">
        <f t="shared" si="118"/>
        <v>1203</v>
      </c>
      <c r="F900" s="8">
        <f t="shared" si="118"/>
        <v>309</v>
      </c>
      <c r="G900" s="8">
        <f t="shared" si="118"/>
        <v>3724</v>
      </c>
    </row>
    <row r="901" spans="1:7" s="8" customFormat="1" ht="11.45" customHeight="1" x14ac:dyDescent="0.2">
      <c r="A901" s="26"/>
    </row>
    <row r="902" spans="1:7" s="8" customFormat="1" ht="12.75" customHeight="1" x14ac:dyDescent="0.2">
      <c r="A902" s="26" t="s">
        <v>156</v>
      </c>
      <c r="B902" s="24">
        <f t="shared" ref="B902:G902" si="119">SUM(B874:B900)</f>
        <v>6340</v>
      </c>
      <c r="C902" s="24">
        <f t="shared" si="119"/>
        <v>8522</v>
      </c>
      <c r="D902" s="24">
        <f t="shared" si="119"/>
        <v>6130</v>
      </c>
      <c r="E902" s="24">
        <f t="shared" si="119"/>
        <v>14225</v>
      </c>
      <c r="F902" s="24">
        <f t="shared" si="119"/>
        <v>4847</v>
      </c>
      <c r="G902" s="24">
        <f t="shared" si="119"/>
        <v>40064</v>
      </c>
    </row>
    <row r="903" spans="1:7" s="8" customFormat="1" ht="12.75" customHeight="1" x14ac:dyDescent="0.2">
      <c r="A903" s="26" t="s">
        <v>155</v>
      </c>
      <c r="B903" s="24">
        <f t="shared" ref="B903:G903" si="120">B310</f>
        <v>13002</v>
      </c>
      <c r="C903" s="24">
        <f t="shared" si="120"/>
        <v>3087</v>
      </c>
      <c r="D903" s="24">
        <f t="shared" si="120"/>
        <v>2544</v>
      </c>
      <c r="E903" s="24">
        <f t="shared" si="120"/>
        <v>5714</v>
      </c>
      <c r="F903" s="24">
        <f t="shared" si="120"/>
        <v>2317</v>
      </c>
      <c r="G903" s="24">
        <f t="shared" si="120"/>
        <v>26664</v>
      </c>
    </row>
    <row r="904" spans="1:7" s="8" customFormat="1" ht="12.75" customHeight="1" x14ac:dyDescent="0.2">
      <c r="A904" s="26" t="s">
        <v>157</v>
      </c>
      <c r="B904" s="24">
        <f t="shared" ref="B904:G904" si="121">SUM(B902:B903)</f>
        <v>19342</v>
      </c>
      <c r="C904" s="24">
        <f t="shared" si="121"/>
        <v>11609</v>
      </c>
      <c r="D904" s="24">
        <f t="shared" si="121"/>
        <v>8674</v>
      </c>
      <c r="E904" s="24">
        <f t="shared" si="121"/>
        <v>19939</v>
      </c>
      <c r="F904" s="24">
        <f t="shared" si="121"/>
        <v>7164</v>
      </c>
      <c r="G904" s="24">
        <f t="shared" si="121"/>
        <v>66728</v>
      </c>
    </row>
    <row r="905" spans="1:7" x14ac:dyDescent="0.2">
      <c r="B905" s="8"/>
      <c r="C905" s="8"/>
      <c r="D905" s="8"/>
      <c r="E905" s="8"/>
      <c r="F905" s="8"/>
      <c r="G905" s="8"/>
    </row>
    <row r="906" spans="1:7" x14ac:dyDescent="0.2">
      <c r="B906" s="8"/>
      <c r="C906" s="8"/>
      <c r="D906" s="8"/>
      <c r="E906" s="8"/>
      <c r="F906" s="8"/>
      <c r="G906" s="8"/>
    </row>
    <row r="907" spans="1:7" x14ac:dyDescent="0.2">
      <c r="B907" s="8"/>
      <c r="C907" s="8"/>
      <c r="D907" s="8"/>
      <c r="E907" s="8"/>
      <c r="F907" s="8"/>
      <c r="G907" s="8"/>
    </row>
    <row r="908" spans="1:7" x14ac:dyDescent="0.2">
      <c r="B908" s="8"/>
      <c r="C908" s="8"/>
      <c r="D908" s="8"/>
      <c r="E908" s="8"/>
      <c r="F908" s="8"/>
      <c r="G908" s="8"/>
    </row>
    <row r="909" spans="1:7" x14ac:dyDescent="0.2">
      <c r="B909" s="8"/>
      <c r="C909" s="8"/>
      <c r="D909" s="8"/>
      <c r="E909" s="8"/>
      <c r="F909" s="8"/>
      <c r="G909" s="8"/>
    </row>
    <row r="910" spans="1:7" x14ac:dyDescent="0.2">
      <c r="B910" s="8"/>
      <c r="C910" s="8"/>
      <c r="D910" s="8"/>
      <c r="E910" s="8"/>
      <c r="F910" s="8"/>
      <c r="G910" s="8"/>
    </row>
    <row r="911" spans="1:7" x14ac:dyDescent="0.2">
      <c r="B911" s="8"/>
      <c r="C911" s="8"/>
      <c r="D911" s="8"/>
      <c r="E911" s="8"/>
      <c r="F911" s="8"/>
      <c r="G911" s="8"/>
    </row>
    <row r="912" spans="1:7" x14ac:dyDescent="0.2">
      <c r="B912" s="8"/>
      <c r="C912" s="8"/>
      <c r="D912" s="8"/>
      <c r="E912" s="8"/>
      <c r="F912" s="8"/>
      <c r="G912" s="8"/>
    </row>
    <row r="913" spans="7:7" x14ac:dyDescent="0.2">
      <c r="G913" s="8"/>
    </row>
    <row r="914" spans="7:7" x14ac:dyDescent="0.2">
      <c r="G914" s="8"/>
    </row>
    <row r="915" spans="7:7" x14ac:dyDescent="0.2">
      <c r="G915" s="8"/>
    </row>
    <row r="916" spans="7:7" x14ac:dyDescent="0.2">
      <c r="G916" s="8"/>
    </row>
    <row r="917" spans="7:7" x14ac:dyDescent="0.2">
      <c r="G917" s="8"/>
    </row>
    <row r="918" spans="7:7" x14ac:dyDescent="0.2">
      <c r="G918" s="8"/>
    </row>
    <row r="919" spans="7:7" x14ac:dyDescent="0.2">
      <c r="G919" s="8"/>
    </row>
    <row r="920" spans="7:7" x14ac:dyDescent="0.2">
      <c r="G920" s="8"/>
    </row>
    <row r="921" spans="7:7" x14ac:dyDescent="0.2">
      <c r="G921" s="8"/>
    </row>
    <row r="922" spans="7:7" x14ac:dyDescent="0.2">
      <c r="G922" s="8"/>
    </row>
    <row r="923" spans="7:7" x14ac:dyDescent="0.2">
      <c r="G923" s="8"/>
    </row>
    <row r="924" spans="7:7" x14ac:dyDescent="0.2">
      <c r="G924" s="8"/>
    </row>
    <row r="925" spans="7:7" x14ac:dyDescent="0.2">
      <c r="G925" s="8"/>
    </row>
    <row r="926" spans="7:7" x14ac:dyDescent="0.2">
      <c r="G926" s="8"/>
    </row>
    <row r="927" spans="7:7" x14ac:dyDescent="0.2">
      <c r="G927" s="8"/>
    </row>
    <row r="928" spans="7:7" x14ac:dyDescent="0.2">
      <c r="G928" s="8"/>
    </row>
    <row r="929" spans="7:7" x14ac:dyDescent="0.2">
      <c r="G929" s="8"/>
    </row>
    <row r="930" spans="7:7" x14ac:dyDescent="0.2">
      <c r="G930" s="8"/>
    </row>
    <row r="931" spans="7:7" x14ac:dyDescent="0.2">
      <c r="G931" s="8"/>
    </row>
    <row r="932" spans="7:7" x14ac:dyDescent="0.2">
      <c r="G932" s="8"/>
    </row>
    <row r="933" spans="7:7" x14ac:dyDescent="0.2">
      <c r="G933" s="8"/>
    </row>
    <row r="934" spans="7:7" x14ac:dyDescent="0.2">
      <c r="G934" s="8"/>
    </row>
    <row r="935" spans="7:7" x14ac:dyDescent="0.2">
      <c r="G935" s="8"/>
    </row>
    <row r="936" spans="7:7" x14ac:dyDescent="0.2">
      <c r="G936" s="8"/>
    </row>
    <row r="937" spans="7:7" x14ac:dyDescent="0.2">
      <c r="G937" s="8"/>
    </row>
    <row r="938" spans="7:7" x14ac:dyDescent="0.2">
      <c r="G938" s="8"/>
    </row>
    <row r="939" spans="7:7" x14ac:dyDescent="0.2">
      <c r="G939" s="8"/>
    </row>
    <row r="940" spans="7:7" x14ac:dyDescent="0.2">
      <c r="G940" s="8"/>
    </row>
    <row r="941" spans="7:7" x14ac:dyDescent="0.2">
      <c r="G941" s="8"/>
    </row>
    <row r="942" spans="7:7" x14ac:dyDescent="0.2">
      <c r="G942" s="8"/>
    </row>
    <row r="943" spans="7:7" x14ac:dyDescent="0.2">
      <c r="G943" s="8"/>
    </row>
    <row r="944" spans="7:7" x14ac:dyDescent="0.2">
      <c r="G944" s="8"/>
    </row>
    <row r="945" spans="7:7" x14ac:dyDescent="0.2">
      <c r="G945" s="8"/>
    </row>
    <row r="946" spans="7:7" x14ac:dyDescent="0.2">
      <c r="G946" s="8"/>
    </row>
    <row r="947" spans="7:7" x14ac:dyDescent="0.2">
      <c r="G947" s="8"/>
    </row>
    <row r="948" spans="7:7" x14ac:dyDescent="0.2">
      <c r="G948" s="8"/>
    </row>
    <row r="949" spans="7:7" x14ac:dyDescent="0.2">
      <c r="G949" s="8"/>
    </row>
    <row r="950" spans="7:7" x14ac:dyDescent="0.2">
      <c r="G950" s="8"/>
    </row>
    <row r="951" spans="7:7" x14ac:dyDescent="0.2">
      <c r="G951" s="8"/>
    </row>
    <row r="952" spans="7:7" x14ac:dyDescent="0.2">
      <c r="G952" s="8"/>
    </row>
    <row r="953" spans="7:7" x14ac:dyDescent="0.2">
      <c r="G953" s="8"/>
    </row>
    <row r="954" spans="7:7" x14ac:dyDescent="0.2">
      <c r="G954" s="8"/>
    </row>
    <row r="955" spans="7:7" x14ac:dyDescent="0.2">
      <c r="G955" s="8"/>
    </row>
    <row r="956" spans="7:7" x14ac:dyDescent="0.2">
      <c r="G956" s="8"/>
    </row>
    <row r="957" spans="7:7" x14ac:dyDescent="0.2">
      <c r="G957" s="8"/>
    </row>
    <row r="958" spans="7:7" x14ac:dyDescent="0.2">
      <c r="G958" s="8"/>
    </row>
    <row r="959" spans="7:7" x14ac:dyDescent="0.2">
      <c r="G959" s="8"/>
    </row>
    <row r="960" spans="7:7" x14ac:dyDescent="0.2">
      <c r="G960" s="8"/>
    </row>
    <row r="961" spans="7:7" x14ac:dyDescent="0.2">
      <c r="G961" s="8"/>
    </row>
    <row r="962" spans="7:7" x14ac:dyDescent="0.2">
      <c r="G962" s="8"/>
    </row>
    <row r="963" spans="7:7" x14ac:dyDescent="0.2">
      <c r="G963" s="8"/>
    </row>
    <row r="964" spans="7:7" x14ac:dyDescent="0.2">
      <c r="G964" s="8"/>
    </row>
    <row r="965" spans="7:7" x14ac:dyDescent="0.2">
      <c r="G965" s="8"/>
    </row>
    <row r="966" spans="7:7" x14ac:dyDescent="0.2">
      <c r="G966" s="8"/>
    </row>
    <row r="967" spans="7:7" x14ac:dyDescent="0.2">
      <c r="G967" s="8"/>
    </row>
    <row r="968" spans="7:7" x14ac:dyDescent="0.2">
      <c r="G968" s="8"/>
    </row>
    <row r="969" spans="7:7" x14ac:dyDescent="0.2">
      <c r="G969" s="8"/>
    </row>
    <row r="970" spans="7:7" x14ac:dyDescent="0.2">
      <c r="G970" s="8"/>
    </row>
    <row r="971" spans="7:7" x14ac:dyDescent="0.2">
      <c r="G971" s="8"/>
    </row>
    <row r="972" spans="7:7" x14ac:dyDescent="0.2">
      <c r="G972" s="8"/>
    </row>
    <row r="973" spans="7:7" x14ac:dyDescent="0.2">
      <c r="G973" s="8"/>
    </row>
    <row r="974" spans="7:7" x14ac:dyDescent="0.2">
      <c r="G974" s="8"/>
    </row>
    <row r="975" spans="7:7" x14ac:dyDescent="0.2">
      <c r="G975" s="8"/>
    </row>
    <row r="976" spans="7:7" x14ac:dyDescent="0.2">
      <c r="G976" s="8"/>
    </row>
    <row r="977" spans="7:7" x14ac:dyDescent="0.2">
      <c r="G977" s="8"/>
    </row>
    <row r="978" spans="7:7" x14ac:dyDescent="0.2">
      <c r="G978" s="8"/>
    </row>
    <row r="979" spans="7:7" x14ac:dyDescent="0.2">
      <c r="G979" s="8"/>
    </row>
    <row r="980" spans="7:7" x14ac:dyDescent="0.2">
      <c r="G980" s="8"/>
    </row>
    <row r="981" spans="7:7" x14ac:dyDescent="0.2">
      <c r="G981" s="8"/>
    </row>
    <row r="982" spans="7:7" x14ac:dyDescent="0.2">
      <c r="G982" s="8"/>
    </row>
    <row r="983" spans="7:7" x14ac:dyDescent="0.2">
      <c r="G983" s="8"/>
    </row>
    <row r="984" spans="7:7" x14ac:dyDescent="0.2">
      <c r="G984" s="8"/>
    </row>
    <row r="985" spans="7:7" x14ac:dyDescent="0.2">
      <c r="G985" s="8"/>
    </row>
    <row r="986" spans="7:7" x14ac:dyDescent="0.2">
      <c r="G986" s="8"/>
    </row>
    <row r="987" spans="7:7" x14ac:dyDescent="0.2">
      <c r="G987" s="8"/>
    </row>
    <row r="988" spans="7:7" x14ac:dyDescent="0.2">
      <c r="G988" s="8"/>
    </row>
    <row r="989" spans="7:7" x14ac:dyDescent="0.2">
      <c r="G989" s="8"/>
    </row>
    <row r="990" spans="7:7" x14ac:dyDescent="0.2">
      <c r="G990" s="8"/>
    </row>
    <row r="991" spans="7:7" x14ac:dyDescent="0.2">
      <c r="G991" s="8"/>
    </row>
    <row r="992" spans="7:7" x14ac:dyDescent="0.2">
      <c r="G992" s="8"/>
    </row>
    <row r="993" spans="7:7" x14ac:dyDescent="0.2">
      <c r="G993" s="8"/>
    </row>
    <row r="994" spans="7:7" x14ac:dyDescent="0.2">
      <c r="G994" s="8"/>
    </row>
    <row r="995" spans="7:7" x14ac:dyDescent="0.2">
      <c r="G995" s="8"/>
    </row>
    <row r="996" spans="7:7" x14ac:dyDescent="0.2">
      <c r="G996" s="8"/>
    </row>
    <row r="997" spans="7:7" x14ac:dyDescent="0.2">
      <c r="G997" s="8"/>
    </row>
    <row r="998" spans="7:7" x14ac:dyDescent="0.2">
      <c r="G998" s="8"/>
    </row>
    <row r="999" spans="7:7" x14ac:dyDescent="0.2">
      <c r="G999" s="8"/>
    </row>
    <row r="1000" spans="7:7" x14ac:dyDescent="0.2">
      <c r="G1000" s="8"/>
    </row>
    <row r="1001" spans="7:7" x14ac:dyDescent="0.2">
      <c r="G1001" s="8"/>
    </row>
    <row r="1002" spans="7:7" x14ac:dyDescent="0.2">
      <c r="G1002" s="8"/>
    </row>
    <row r="1003" spans="7:7" x14ac:dyDescent="0.2">
      <c r="G1003" s="8"/>
    </row>
    <row r="1004" spans="7:7" x14ac:dyDescent="0.2">
      <c r="G1004" s="8"/>
    </row>
    <row r="1005" spans="7:7" x14ac:dyDescent="0.2">
      <c r="G1005" s="8"/>
    </row>
    <row r="1006" spans="7:7" x14ac:dyDescent="0.2">
      <c r="G1006" s="8"/>
    </row>
    <row r="1007" spans="7:7" x14ac:dyDescent="0.2">
      <c r="G1007" s="8"/>
    </row>
    <row r="1008" spans="7:7" x14ac:dyDescent="0.2">
      <c r="G1008" s="8"/>
    </row>
    <row r="1009" spans="7:7" x14ac:dyDescent="0.2">
      <c r="G1009" s="8"/>
    </row>
    <row r="1010" spans="7:7" x14ac:dyDescent="0.2">
      <c r="G1010" s="8"/>
    </row>
    <row r="1011" spans="7:7" x14ac:dyDescent="0.2">
      <c r="G1011" s="8"/>
    </row>
    <row r="1012" spans="7:7" x14ac:dyDescent="0.2">
      <c r="G1012" s="8"/>
    </row>
    <row r="1013" spans="7:7" x14ac:dyDescent="0.2">
      <c r="G1013" s="8"/>
    </row>
    <row r="1014" spans="7:7" x14ac:dyDescent="0.2">
      <c r="G1014" s="8"/>
    </row>
    <row r="1015" spans="7:7" x14ac:dyDescent="0.2">
      <c r="G1015" s="8"/>
    </row>
    <row r="1016" spans="7:7" x14ac:dyDescent="0.2">
      <c r="G1016" s="8"/>
    </row>
    <row r="1017" spans="7:7" x14ac:dyDescent="0.2">
      <c r="G1017" s="8"/>
    </row>
    <row r="1018" spans="7:7" x14ac:dyDescent="0.2">
      <c r="G1018" s="8"/>
    </row>
    <row r="1019" spans="7:7" x14ac:dyDescent="0.2">
      <c r="G1019" s="8"/>
    </row>
    <row r="1020" spans="7:7" x14ac:dyDescent="0.2">
      <c r="G1020" s="8"/>
    </row>
    <row r="1021" spans="7:7" x14ac:dyDescent="0.2">
      <c r="G1021" s="8"/>
    </row>
    <row r="1022" spans="7:7" x14ac:dyDescent="0.2">
      <c r="G1022" s="8"/>
    </row>
    <row r="1023" spans="7:7" x14ac:dyDescent="0.2">
      <c r="G1023" s="8"/>
    </row>
    <row r="1024" spans="7:7" x14ac:dyDescent="0.2">
      <c r="G1024" s="8"/>
    </row>
    <row r="1025" spans="7:7" x14ac:dyDescent="0.2">
      <c r="G1025" s="8"/>
    </row>
    <row r="1026" spans="7:7" x14ac:dyDescent="0.2">
      <c r="G1026" s="8"/>
    </row>
    <row r="1027" spans="7:7" x14ac:dyDescent="0.2">
      <c r="G1027" s="8"/>
    </row>
    <row r="1028" spans="7:7" x14ac:dyDescent="0.2">
      <c r="G1028" s="8"/>
    </row>
    <row r="1029" spans="7:7" x14ac:dyDescent="0.2">
      <c r="G1029" s="8"/>
    </row>
    <row r="1030" spans="7:7" x14ac:dyDescent="0.2">
      <c r="G1030" s="8"/>
    </row>
    <row r="1031" spans="7:7" x14ac:dyDescent="0.2">
      <c r="G1031" s="8"/>
    </row>
    <row r="1032" spans="7:7" x14ac:dyDescent="0.2">
      <c r="G1032" s="8"/>
    </row>
    <row r="1033" spans="7:7" x14ac:dyDescent="0.2">
      <c r="G1033" s="8"/>
    </row>
    <row r="1034" spans="7:7" x14ac:dyDescent="0.2">
      <c r="G1034" s="8"/>
    </row>
    <row r="1035" spans="7:7" x14ac:dyDescent="0.2">
      <c r="G1035" s="8"/>
    </row>
    <row r="1036" spans="7:7" x14ac:dyDescent="0.2">
      <c r="G1036" s="8"/>
    </row>
    <row r="1037" spans="7:7" x14ac:dyDescent="0.2">
      <c r="G1037" s="8"/>
    </row>
    <row r="1038" spans="7:7" x14ac:dyDescent="0.2">
      <c r="G1038" s="8"/>
    </row>
    <row r="1039" spans="7:7" x14ac:dyDescent="0.2">
      <c r="G1039" s="8"/>
    </row>
    <row r="1040" spans="7:7" x14ac:dyDescent="0.2">
      <c r="G1040" s="8"/>
    </row>
    <row r="1041" spans="7:7" x14ac:dyDescent="0.2">
      <c r="G1041" s="8"/>
    </row>
    <row r="1042" spans="7:7" x14ac:dyDescent="0.2">
      <c r="G1042" s="8"/>
    </row>
    <row r="1043" spans="7:7" x14ac:dyDescent="0.2">
      <c r="G1043" s="8"/>
    </row>
    <row r="1044" spans="7:7" x14ac:dyDescent="0.2">
      <c r="G1044" s="8"/>
    </row>
    <row r="1045" spans="7:7" x14ac:dyDescent="0.2">
      <c r="G1045" s="8"/>
    </row>
    <row r="1046" spans="7:7" x14ac:dyDescent="0.2">
      <c r="G1046" s="8"/>
    </row>
    <row r="1047" spans="7:7" x14ac:dyDescent="0.2">
      <c r="G1047" s="8"/>
    </row>
    <row r="1048" spans="7:7" x14ac:dyDescent="0.2">
      <c r="G1048" s="8"/>
    </row>
    <row r="1049" spans="7:7" x14ac:dyDescent="0.2">
      <c r="G1049" s="8"/>
    </row>
    <row r="1050" spans="7:7" x14ac:dyDescent="0.2">
      <c r="G1050" s="8"/>
    </row>
    <row r="1051" spans="7:7" x14ac:dyDescent="0.2">
      <c r="G1051" s="8"/>
    </row>
    <row r="1052" spans="7:7" x14ac:dyDescent="0.2">
      <c r="G1052" s="8"/>
    </row>
    <row r="1053" spans="7:7" x14ac:dyDescent="0.2">
      <c r="G1053" s="8"/>
    </row>
    <row r="1054" spans="7:7" x14ac:dyDescent="0.2">
      <c r="G1054" s="8"/>
    </row>
    <row r="1055" spans="7:7" x14ac:dyDescent="0.2">
      <c r="G1055" s="8"/>
    </row>
    <row r="1056" spans="7:7" x14ac:dyDescent="0.2">
      <c r="G1056" s="8"/>
    </row>
    <row r="1057" spans="7:7" x14ac:dyDescent="0.2">
      <c r="G1057" s="8"/>
    </row>
    <row r="1058" spans="7:7" x14ac:dyDescent="0.2">
      <c r="G1058" s="8"/>
    </row>
    <row r="1059" spans="7:7" x14ac:dyDescent="0.2">
      <c r="G1059" s="8"/>
    </row>
    <row r="1060" spans="7:7" x14ac:dyDescent="0.2">
      <c r="G1060" s="8"/>
    </row>
    <row r="1061" spans="7:7" x14ac:dyDescent="0.2">
      <c r="G1061" s="8"/>
    </row>
    <row r="1062" spans="7:7" x14ac:dyDescent="0.2">
      <c r="G1062" s="8"/>
    </row>
    <row r="1063" spans="7:7" x14ac:dyDescent="0.2">
      <c r="G1063" s="8"/>
    </row>
    <row r="1064" spans="7:7" x14ac:dyDescent="0.2">
      <c r="G1064" s="8"/>
    </row>
    <row r="1065" spans="7:7" x14ac:dyDescent="0.2">
      <c r="G1065" s="8"/>
    </row>
    <row r="1066" spans="7:7" x14ac:dyDescent="0.2">
      <c r="G1066" s="8"/>
    </row>
    <row r="1067" spans="7:7" x14ac:dyDescent="0.2">
      <c r="G1067" s="8"/>
    </row>
    <row r="1068" spans="7:7" x14ac:dyDescent="0.2">
      <c r="G1068" s="8"/>
    </row>
    <row r="1069" spans="7:7" x14ac:dyDescent="0.2">
      <c r="G1069" s="8"/>
    </row>
    <row r="1070" spans="7:7" x14ac:dyDescent="0.2">
      <c r="G1070" s="8"/>
    </row>
    <row r="1071" spans="7:7" x14ac:dyDescent="0.2">
      <c r="G1071" s="8"/>
    </row>
    <row r="1072" spans="7:7" x14ac:dyDescent="0.2">
      <c r="G1072" s="8"/>
    </row>
    <row r="1073" spans="7:7" x14ac:dyDescent="0.2">
      <c r="G1073" s="8"/>
    </row>
    <row r="1074" spans="7:7" x14ac:dyDescent="0.2">
      <c r="G1074" s="8"/>
    </row>
    <row r="1075" spans="7:7" x14ac:dyDescent="0.2">
      <c r="G1075" s="8"/>
    </row>
    <row r="1076" spans="7:7" x14ac:dyDescent="0.2">
      <c r="G1076" s="8"/>
    </row>
    <row r="1077" spans="7:7" x14ac:dyDescent="0.2">
      <c r="G1077" s="8"/>
    </row>
    <row r="1078" spans="7:7" x14ac:dyDescent="0.2">
      <c r="G1078" s="8"/>
    </row>
    <row r="1079" spans="7:7" x14ac:dyDescent="0.2">
      <c r="G1079" s="8"/>
    </row>
    <row r="1080" spans="7:7" x14ac:dyDescent="0.2">
      <c r="G1080" s="8"/>
    </row>
    <row r="1081" spans="7:7" x14ac:dyDescent="0.2">
      <c r="G1081" s="8"/>
    </row>
    <row r="1082" spans="7:7" x14ac:dyDescent="0.2">
      <c r="G1082" s="8"/>
    </row>
    <row r="1083" spans="7:7" x14ac:dyDescent="0.2">
      <c r="G1083" s="8"/>
    </row>
    <row r="1084" spans="7:7" x14ac:dyDescent="0.2">
      <c r="G1084" s="8"/>
    </row>
    <row r="1085" spans="7:7" x14ac:dyDescent="0.2">
      <c r="G1085" s="8"/>
    </row>
    <row r="1086" spans="7:7" x14ac:dyDescent="0.2">
      <c r="G1086" s="8"/>
    </row>
    <row r="1087" spans="7:7" x14ac:dyDescent="0.2">
      <c r="G1087" s="8"/>
    </row>
    <row r="1088" spans="7:7" x14ac:dyDescent="0.2">
      <c r="G1088" s="8"/>
    </row>
    <row r="1089" spans="7:7" x14ac:dyDescent="0.2">
      <c r="G1089" s="8"/>
    </row>
    <row r="1090" spans="7:7" x14ac:dyDescent="0.2">
      <c r="G1090" s="8"/>
    </row>
    <row r="1091" spans="7:7" x14ac:dyDescent="0.2">
      <c r="G1091" s="8"/>
    </row>
    <row r="1092" spans="7:7" x14ac:dyDescent="0.2">
      <c r="G1092" s="8"/>
    </row>
    <row r="1093" spans="7:7" x14ac:dyDescent="0.2">
      <c r="G1093" s="8"/>
    </row>
    <row r="1094" spans="7:7" x14ac:dyDescent="0.2">
      <c r="G1094" s="8"/>
    </row>
    <row r="1095" spans="7:7" x14ac:dyDescent="0.2">
      <c r="G1095" s="8"/>
    </row>
    <row r="1096" spans="7:7" x14ac:dyDescent="0.2">
      <c r="G1096" s="8"/>
    </row>
    <row r="1097" spans="7:7" x14ac:dyDescent="0.2">
      <c r="G1097" s="8"/>
    </row>
    <row r="1098" spans="7:7" x14ac:dyDescent="0.2">
      <c r="G1098" s="8"/>
    </row>
    <row r="1099" spans="7:7" x14ac:dyDescent="0.2">
      <c r="G1099" s="8"/>
    </row>
    <row r="1100" spans="7:7" x14ac:dyDescent="0.2">
      <c r="G1100" s="8"/>
    </row>
    <row r="1101" spans="7:7" x14ac:dyDescent="0.2">
      <c r="G1101" s="8"/>
    </row>
    <row r="1102" spans="7:7" x14ac:dyDescent="0.2">
      <c r="G1102" s="8"/>
    </row>
    <row r="1103" spans="7:7" x14ac:dyDescent="0.2">
      <c r="G1103" s="8"/>
    </row>
    <row r="1104" spans="7:7" x14ac:dyDescent="0.2">
      <c r="G1104" s="8"/>
    </row>
    <row r="1105" spans="7:7" x14ac:dyDescent="0.2">
      <c r="G1105" s="8"/>
    </row>
    <row r="1106" spans="7:7" x14ac:dyDescent="0.2">
      <c r="G1106" s="8"/>
    </row>
    <row r="1107" spans="7:7" x14ac:dyDescent="0.2">
      <c r="G1107" s="8"/>
    </row>
    <row r="1108" spans="7:7" x14ac:dyDescent="0.2">
      <c r="G1108" s="8"/>
    </row>
    <row r="1109" spans="7:7" x14ac:dyDescent="0.2">
      <c r="G1109" s="8"/>
    </row>
    <row r="1110" spans="7:7" x14ac:dyDescent="0.2">
      <c r="G1110" s="8"/>
    </row>
    <row r="1111" spans="7:7" x14ac:dyDescent="0.2">
      <c r="G1111" s="8"/>
    </row>
    <row r="1112" spans="7:7" x14ac:dyDescent="0.2">
      <c r="G1112" s="8"/>
    </row>
    <row r="1113" spans="7:7" x14ac:dyDescent="0.2">
      <c r="G1113" s="8"/>
    </row>
    <row r="1114" spans="7:7" x14ac:dyDescent="0.2">
      <c r="G1114" s="8"/>
    </row>
    <row r="1115" spans="7:7" x14ac:dyDescent="0.2">
      <c r="G1115" s="8"/>
    </row>
    <row r="1116" spans="7:7" x14ac:dyDescent="0.2">
      <c r="G1116" s="8"/>
    </row>
    <row r="1117" spans="7:7" x14ac:dyDescent="0.2">
      <c r="G1117" s="8"/>
    </row>
    <row r="1118" spans="7:7" x14ac:dyDescent="0.2">
      <c r="G1118" s="8"/>
    </row>
    <row r="1119" spans="7:7" x14ac:dyDescent="0.2">
      <c r="G1119" s="8"/>
    </row>
    <row r="1120" spans="7:7" x14ac:dyDescent="0.2">
      <c r="G1120" s="8"/>
    </row>
    <row r="1121" spans="7:7" x14ac:dyDescent="0.2">
      <c r="G1121" s="8"/>
    </row>
    <row r="1122" spans="7:7" x14ac:dyDescent="0.2">
      <c r="G1122" s="8"/>
    </row>
    <row r="1123" spans="7:7" x14ac:dyDescent="0.2">
      <c r="G1123" s="8"/>
    </row>
    <row r="1124" spans="7:7" x14ac:dyDescent="0.2">
      <c r="G1124" s="8"/>
    </row>
    <row r="1125" spans="7:7" x14ac:dyDescent="0.2">
      <c r="G1125" s="8"/>
    </row>
    <row r="1126" spans="7:7" x14ac:dyDescent="0.2">
      <c r="G1126" s="8"/>
    </row>
    <row r="1127" spans="7:7" x14ac:dyDescent="0.2">
      <c r="G1127" s="8"/>
    </row>
    <row r="1128" spans="7:7" x14ac:dyDescent="0.2">
      <c r="G1128" s="8"/>
    </row>
    <row r="1129" spans="7:7" x14ac:dyDescent="0.2">
      <c r="G1129" s="8"/>
    </row>
    <row r="1130" spans="7:7" x14ac:dyDescent="0.2">
      <c r="G1130" s="8"/>
    </row>
    <row r="1131" spans="7:7" x14ac:dyDescent="0.2">
      <c r="G1131" s="8"/>
    </row>
    <row r="1132" spans="7:7" x14ac:dyDescent="0.2">
      <c r="G1132" s="8"/>
    </row>
    <row r="1133" spans="7:7" x14ac:dyDescent="0.2">
      <c r="G1133" s="8"/>
    </row>
    <row r="1134" spans="7:7" x14ac:dyDescent="0.2">
      <c r="G1134" s="8"/>
    </row>
    <row r="1135" spans="7:7" x14ac:dyDescent="0.2">
      <c r="G1135" s="8"/>
    </row>
    <row r="1136" spans="7:7" x14ac:dyDescent="0.2">
      <c r="G1136" s="8"/>
    </row>
    <row r="1137" spans="7:7" x14ac:dyDescent="0.2">
      <c r="G1137" s="8"/>
    </row>
    <row r="1138" spans="7:7" x14ac:dyDescent="0.2">
      <c r="G1138" s="8"/>
    </row>
    <row r="1139" spans="7:7" x14ac:dyDescent="0.2">
      <c r="G1139" s="8"/>
    </row>
    <row r="1140" spans="7:7" x14ac:dyDescent="0.2">
      <c r="G1140" s="8"/>
    </row>
    <row r="1141" spans="7:7" x14ac:dyDescent="0.2">
      <c r="G1141" s="8"/>
    </row>
    <row r="1142" spans="7:7" x14ac:dyDescent="0.2">
      <c r="G1142" s="8"/>
    </row>
    <row r="1143" spans="7:7" x14ac:dyDescent="0.2">
      <c r="G1143" s="8"/>
    </row>
    <row r="1144" spans="7:7" x14ac:dyDescent="0.2">
      <c r="G1144" s="8"/>
    </row>
    <row r="1145" spans="7:7" x14ac:dyDescent="0.2">
      <c r="G1145" s="8"/>
    </row>
    <row r="1146" spans="7:7" x14ac:dyDescent="0.2">
      <c r="G1146" s="8"/>
    </row>
    <row r="1147" spans="7:7" x14ac:dyDescent="0.2">
      <c r="G1147" s="8"/>
    </row>
    <row r="1148" spans="7:7" x14ac:dyDescent="0.2">
      <c r="G1148" s="8"/>
    </row>
    <row r="1149" spans="7:7" x14ac:dyDescent="0.2">
      <c r="G1149" s="8"/>
    </row>
    <row r="1150" spans="7:7" x14ac:dyDescent="0.2">
      <c r="G1150" s="8"/>
    </row>
    <row r="1151" spans="7:7" x14ac:dyDescent="0.2">
      <c r="G1151" s="8"/>
    </row>
    <row r="1152" spans="7:7" x14ac:dyDescent="0.2">
      <c r="G1152" s="8"/>
    </row>
    <row r="1153" spans="7:7" x14ac:dyDescent="0.2">
      <c r="G1153" s="8"/>
    </row>
    <row r="1154" spans="7:7" x14ac:dyDescent="0.2">
      <c r="G1154" s="8"/>
    </row>
    <row r="1155" spans="7:7" x14ac:dyDescent="0.2">
      <c r="G1155" s="8"/>
    </row>
    <row r="1156" spans="7:7" x14ac:dyDescent="0.2">
      <c r="G1156" s="8"/>
    </row>
    <row r="1157" spans="7:7" x14ac:dyDescent="0.2">
      <c r="G1157" s="8"/>
    </row>
    <row r="1158" spans="7:7" x14ac:dyDescent="0.2">
      <c r="G1158" s="8"/>
    </row>
    <row r="1159" spans="7:7" x14ac:dyDescent="0.2">
      <c r="G1159" s="8"/>
    </row>
    <row r="1160" spans="7:7" x14ac:dyDescent="0.2">
      <c r="G1160" s="8"/>
    </row>
    <row r="1161" spans="7:7" x14ac:dyDescent="0.2">
      <c r="G1161" s="8"/>
    </row>
    <row r="1162" spans="7:7" x14ac:dyDescent="0.2">
      <c r="G1162" s="8"/>
    </row>
    <row r="1163" spans="7:7" x14ac:dyDescent="0.2">
      <c r="G1163" s="8"/>
    </row>
    <row r="1164" spans="7:7" x14ac:dyDescent="0.2">
      <c r="G1164" s="8"/>
    </row>
    <row r="1165" spans="7:7" x14ac:dyDescent="0.2">
      <c r="G1165" s="8"/>
    </row>
    <row r="1166" spans="7:7" x14ac:dyDescent="0.2">
      <c r="G1166" s="8"/>
    </row>
    <row r="1167" spans="7:7" x14ac:dyDescent="0.2">
      <c r="G1167" s="8"/>
    </row>
    <row r="1168" spans="7:7" x14ac:dyDescent="0.2">
      <c r="G1168" s="8"/>
    </row>
    <row r="1169" spans="7:7" x14ac:dyDescent="0.2">
      <c r="G1169" s="8"/>
    </row>
    <row r="1170" spans="7:7" x14ac:dyDescent="0.2">
      <c r="G1170" s="8"/>
    </row>
    <row r="1171" spans="7:7" x14ac:dyDescent="0.2">
      <c r="G1171" s="8"/>
    </row>
    <row r="1172" spans="7:7" x14ac:dyDescent="0.2">
      <c r="G1172" s="8"/>
    </row>
    <row r="1173" spans="7:7" x14ac:dyDescent="0.2">
      <c r="G1173" s="8"/>
    </row>
    <row r="1174" spans="7:7" x14ac:dyDescent="0.2">
      <c r="G1174" s="8"/>
    </row>
    <row r="1175" spans="7:7" x14ac:dyDescent="0.2">
      <c r="G1175" s="8"/>
    </row>
    <row r="1176" spans="7:7" x14ac:dyDescent="0.2">
      <c r="G1176" s="8"/>
    </row>
    <row r="1177" spans="7:7" x14ac:dyDescent="0.2">
      <c r="G1177" s="8"/>
    </row>
    <row r="1178" spans="7:7" x14ac:dyDescent="0.2">
      <c r="G1178" s="8"/>
    </row>
    <row r="1179" spans="7:7" x14ac:dyDescent="0.2">
      <c r="G1179" s="8"/>
    </row>
    <row r="1180" spans="7:7" x14ac:dyDescent="0.2">
      <c r="G1180" s="8"/>
    </row>
    <row r="1181" spans="7:7" x14ac:dyDescent="0.2">
      <c r="G1181" s="8"/>
    </row>
    <row r="1182" spans="7:7" x14ac:dyDescent="0.2">
      <c r="G1182" s="8"/>
    </row>
    <row r="1183" spans="7:7" x14ac:dyDescent="0.2">
      <c r="G1183" s="8"/>
    </row>
    <row r="1184" spans="7:7" x14ac:dyDescent="0.2">
      <c r="G1184" s="8"/>
    </row>
    <row r="1185" spans="7:7" x14ac:dyDescent="0.2">
      <c r="G1185" s="8"/>
    </row>
    <row r="1186" spans="7:7" x14ac:dyDescent="0.2">
      <c r="G1186" s="8"/>
    </row>
    <row r="1187" spans="7:7" x14ac:dyDescent="0.2">
      <c r="G1187" s="8"/>
    </row>
    <row r="1188" spans="7:7" x14ac:dyDescent="0.2">
      <c r="G1188" s="8"/>
    </row>
    <row r="1189" spans="7:7" x14ac:dyDescent="0.2">
      <c r="G1189" s="8"/>
    </row>
    <row r="1190" spans="7:7" x14ac:dyDescent="0.2">
      <c r="G1190" s="8"/>
    </row>
    <row r="1191" spans="7:7" x14ac:dyDescent="0.2">
      <c r="G1191" s="8"/>
    </row>
    <row r="1192" spans="7:7" x14ac:dyDescent="0.2">
      <c r="G1192" s="8"/>
    </row>
    <row r="1193" spans="7:7" x14ac:dyDescent="0.2">
      <c r="G1193" s="8"/>
    </row>
    <row r="1194" spans="7:7" x14ac:dyDescent="0.2">
      <c r="G1194" s="8"/>
    </row>
    <row r="1195" spans="7:7" x14ac:dyDescent="0.2">
      <c r="G1195" s="8"/>
    </row>
    <row r="1196" spans="7:7" x14ac:dyDescent="0.2">
      <c r="G1196" s="8"/>
    </row>
    <row r="1197" spans="7:7" x14ac:dyDescent="0.2">
      <c r="G1197" s="8"/>
    </row>
    <row r="1198" spans="7:7" x14ac:dyDescent="0.2">
      <c r="G1198" s="8"/>
    </row>
    <row r="1199" spans="7:7" x14ac:dyDescent="0.2">
      <c r="G1199" s="8"/>
    </row>
    <row r="1200" spans="7:7" x14ac:dyDescent="0.2">
      <c r="G1200" s="8"/>
    </row>
    <row r="1201" spans="7:7" x14ac:dyDescent="0.2">
      <c r="G1201" s="8"/>
    </row>
    <row r="1202" spans="7:7" x14ac:dyDescent="0.2">
      <c r="G1202" s="8"/>
    </row>
    <row r="1203" spans="7:7" x14ac:dyDescent="0.2">
      <c r="G1203" s="8"/>
    </row>
    <row r="1204" spans="7:7" x14ac:dyDescent="0.2">
      <c r="G1204" s="8"/>
    </row>
    <row r="1205" spans="7:7" x14ac:dyDescent="0.2">
      <c r="G1205" s="8"/>
    </row>
    <row r="1206" spans="7:7" x14ac:dyDescent="0.2">
      <c r="G1206" s="8"/>
    </row>
    <row r="1207" spans="7:7" x14ac:dyDescent="0.2">
      <c r="G1207" s="8"/>
    </row>
    <row r="1208" spans="7:7" x14ac:dyDescent="0.2">
      <c r="G1208" s="8"/>
    </row>
    <row r="1209" spans="7:7" x14ac:dyDescent="0.2">
      <c r="G1209" s="8"/>
    </row>
    <row r="1210" spans="7:7" x14ac:dyDescent="0.2">
      <c r="G1210" s="8"/>
    </row>
    <row r="1211" spans="7:7" x14ac:dyDescent="0.2">
      <c r="G1211" s="8"/>
    </row>
    <row r="1212" spans="7:7" x14ac:dyDescent="0.2">
      <c r="G1212" s="8"/>
    </row>
    <row r="1213" spans="7:7" x14ac:dyDescent="0.2">
      <c r="G1213" s="8"/>
    </row>
    <row r="1214" spans="7:7" x14ac:dyDescent="0.2">
      <c r="G1214" s="8"/>
    </row>
    <row r="1215" spans="7:7" x14ac:dyDescent="0.2">
      <c r="G1215" s="8"/>
    </row>
    <row r="1216" spans="7:7" x14ac:dyDescent="0.2">
      <c r="G1216" s="8"/>
    </row>
    <row r="1217" spans="7:7" x14ac:dyDescent="0.2">
      <c r="G1217" s="8"/>
    </row>
    <row r="1218" spans="7:7" x14ac:dyDescent="0.2">
      <c r="G1218" s="8"/>
    </row>
    <row r="1219" spans="7:7" x14ac:dyDescent="0.2">
      <c r="G1219" s="8"/>
    </row>
    <row r="1220" spans="7:7" x14ac:dyDescent="0.2">
      <c r="G1220" s="8"/>
    </row>
    <row r="1221" spans="7:7" x14ac:dyDescent="0.2">
      <c r="G1221" s="8"/>
    </row>
    <row r="1222" spans="7:7" x14ac:dyDescent="0.2">
      <c r="G1222" s="8"/>
    </row>
    <row r="1223" spans="7:7" x14ac:dyDescent="0.2">
      <c r="G1223" s="8"/>
    </row>
    <row r="1224" spans="7:7" x14ac:dyDescent="0.2">
      <c r="G1224" s="8"/>
    </row>
    <row r="1225" spans="7:7" x14ac:dyDescent="0.2">
      <c r="G1225" s="8"/>
    </row>
    <row r="1226" spans="7:7" x14ac:dyDescent="0.2">
      <c r="G1226" s="8"/>
    </row>
    <row r="1227" spans="7:7" x14ac:dyDescent="0.2">
      <c r="G1227" s="8"/>
    </row>
    <row r="1228" spans="7:7" x14ac:dyDescent="0.2">
      <c r="G1228" s="8"/>
    </row>
    <row r="1229" spans="7:7" x14ac:dyDescent="0.2">
      <c r="G1229" s="8"/>
    </row>
    <row r="1230" spans="7:7" x14ac:dyDescent="0.2">
      <c r="G1230" s="8"/>
    </row>
    <row r="1231" spans="7:7" x14ac:dyDescent="0.2">
      <c r="G1231" s="8"/>
    </row>
    <row r="1232" spans="7:7" x14ac:dyDescent="0.2">
      <c r="G1232" s="8"/>
    </row>
    <row r="1233" spans="7:7" x14ac:dyDescent="0.2">
      <c r="G1233" s="8"/>
    </row>
    <row r="1234" spans="7:7" x14ac:dyDescent="0.2">
      <c r="G1234" s="8"/>
    </row>
    <row r="1235" spans="7:7" x14ac:dyDescent="0.2">
      <c r="G1235" s="8"/>
    </row>
    <row r="1236" spans="7:7" x14ac:dyDescent="0.2">
      <c r="G1236" s="8"/>
    </row>
    <row r="1237" spans="7:7" x14ac:dyDescent="0.2">
      <c r="G1237" s="8"/>
    </row>
    <row r="1238" spans="7:7" x14ac:dyDescent="0.2">
      <c r="G1238" s="8"/>
    </row>
    <row r="1239" spans="7:7" x14ac:dyDescent="0.2">
      <c r="G1239" s="8"/>
    </row>
    <row r="1240" spans="7:7" x14ac:dyDescent="0.2">
      <c r="G1240" s="8"/>
    </row>
    <row r="1241" spans="7:7" x14ac:dyDescent="0.2">
      <c r="G1241" s="8"/>
    </row>
    <row r="1242" spans="7:7" x14ac:dyDescent="0.2">
      <c r="G1242" s="8"/>
    </row>
    <row r="1243" spans="7:7" x14ac:dyDescent="0.2">
      <c r="G1243" s="8"/>
    </row>
    <row r="1244" spans="7:7" x14ac:dyDescent="0.2">
      <c r="G1244" s="8"/>
    </row>
    <row r="1245" spans="7:7" x14ac:dyDescent="0.2">
      <c r="G1245" s="8"/>
    </row>
    <row r="1246" spans="7:7" x14ac:dyDescent="0.2">
      <c r="G1246" s="8"/>
    </row>
    <row r="1247" spans="7:7" x14ac:dyDescent="0.2">
      <c r="G1247" s="8"/>
    </row>
    <row r="1248" spans="7:7" x14ac:dyDescent="0.2">
      <c r="G1248" s="8"/>
    </row>
    <row r="1249" spans="7:7" x14ac:dyDescent="0.2">
      <c r="G1249" s="8"/>
    </row>
    <row r="1250" spans="7:7" x14ac:dyDescent="0.2">
      <c r="G1250" s="8"/>
    </row>
    <row r="1251" spans="7:7" x14ac:dyDescent="0.2">
      <c r="G1251" s="8"/>
    </row>
    <row r="1252" spans="7:7" x14ac:dyDescent="0.2">
      <c r="G1252" s="8"/>
    </row>
    <row r="1253" spans="7:7" x14ac:dyDescent="0.2">
      <c r="G1253" s="8"/>
    </row>
    <row r="1254" spans="7:7" x14ac:dyDescent="0.2">
      <c r="G1254" s="8"/>
    </row>
    <row r="1255" spans="7:7" x14ac:dyDescent="0.2">
      <c r="G1255" s="8"/>
    </row>
    <row r="1256" spans="7:7" x14ac:dyDescent="0.2">
      <c r="G1256" s="8"/>
    </row>
    <row r="1257" spans="7:7" x14ac:dyDescent="0.2">
      <c r="G1257" s="8"/>
    </row>
    <row r="1258" spans="7:7" x14ac:dyDescent="0.2">
      <c r="G1258" s="8"/>
    </row>
    <row r="1259" spans="7:7" x14ac:dyDescent="0.2">
      <c r="G1259" s="8"/>
    </row>
    <row r="1260" spans="7:7" x14ac:dyDescent="0.2">
      <c r="G1260" s="8"/>
    </row>
    <row r="1261" spans="7:7" x14ac:dyDescent="0.2">
      <c r="G1261" s="8"/>
    </row>
    <row r="1262" spans="7:7" x14ac:dyDescent="0.2">
      <c r="G1262" s="8"/>
    </row>
    <row r="1263" spans="7:7" x14ac:dyDescent="0.2">
      <c r="G1263" s="8"/>
    </row>
    <row r="1264" spans="7:7" x14ac:dyDescent="0.2">
      <c r="G1264" s="8"/>
    </row>
    <row r="1265" spans="7:7" x14ac:dyDescent="0.2">
      <c r="G1265" s="8"/>
    </row>
    <row r="1266" spans="7:7" x14ac:dyDescent="0.2">
      <c r="G1266" s="8"/>
    </row>
    <row r="1267" spans="7:7" x14ac:dyDescent="0.2">
      <c r="G1267" s="8"/>
    </row>
    <row r="1268" spans="7:7" x14ac:dyDescent="0.2">
      <c r="G1268" s="8"/>
    </row>
    <row r="1269" spans="7:7" x14ac:dyDescent="0.2">
      <c r="G1269" s="8"/>
    </row>
    <row r="1270" spans="7:7" x14ac:dyDescent="0.2">
      <c r="G1270" s="8"/>
    </row>
    <row r="1271" spans="7:7" x14ac:dyDescent="0.2">
      <c r="G1271" s="8"/>
    </row>
    <row r="1272" spans="7:7" x14ac:dyDescent="0.2">
      <c r="G1272" s="8"/>
    </row>
    <row r="1273" spans="7:7" x14ac:dyDescent="0.2">
      <c r="G1273" s="8"/>
    </row>
    <row r="1274" spans="7:7" x14ac:dyDescent="0.2">
      <c r="G1274" s="8"/>
    </row>
    <row r="1275" spans="7:7" x14ac:dyDescent="0.2">
      <c r="G1275" s="8"/>
    </row>
    <row r="1276" spans="7:7" x14ac:dyDescent="0.2">
      <c r="G1276" s="8"/>
    </row>
    <row r="1277" spans="7:7" x14ac:dyDescent="0.2">
      <c r="G1277" s="8"/>
    </row>
    <row r="1278" spans="7:7" x14ac:dyDescent="0.2">
      <c r="G1278" s="8"/>
    </row>
    <row r="1279" spans="7:7" x14ac:dyDescent="0.2">
      <c r="G1279" s="8"/>
    </row>
    <row r="1280" spans="7:7" x14ac:dyDescent="0.2">
      <c r="G1280" s="8"/>
    </row>
    <row r="1281" spans="7:7" x14ac:dyDescent="0.2">
      <c r="G1281" s="8"/>
    </row>
    <row r="1282" spans="7:7" x14ac:dyDescent="0.2">
      <c r="G1282" s="8"/>
    </row>
    <row r="1283" spans="7:7" x14ac:dyDescent="0.2">
      <c r="G1283" s="8"/>
    </row>
    <row r="1284" spans="7:7" x14ac:dyDescent="0.2">
      <c r="G1284" s="8"/>
    </row>
    <row r="1285" spans="7:7" x14ac:dyDescent="0.2">
      <c r="G1285" s="8"/>
    </row>
    <row r="1286" spans="7:7" x14ac:dyDescent="0.2">
      <c r="G1286" s="8"/>
    </row>
    <row r="1287" spans="7:7" x14ac:dyDescent="0.2">
      <c r="G1287" s="8"/>
    </row>
    <row r="1288" spans="7:7" x14ac:dyDescent="0.2">
      <c r="G1288" s="8"/>
    </row>
    <row r="1289" spans="7:7" x14ac:dyDescent="0.2">
      <c r="G1289" s="8"/>
    </row>
    <row r="1290" spans="7:7" x14ac:dyDescent="0.2">
      <c r="G1290" s="8"/>
    </row>
    <row r="1291" spans="7:7" x14ac:dyDescent="0.2">
      <c r="G1291" s="8"/>
    </row>
    <row r="1292" spans="7:7" x14ac:dyDescent="0.2">
      <c r="G1292" s="8"/>
    </row>
    <row r="1293" spans="7:7" x14ac:dyDescent="0.2">
      <c r="G1293" s="8"/>
    </row>
    <row r="1294" spans="7:7" x14ac:dyDescent="0.2">
      <c r="G1294" s="8"/>
    </row>
    <row r="1295" spans="7:7" x14ac:dyDescent="0.2">
      <c r="G1295" s="8"/>
    </row>
    <row r="1296" spans="7:7" x14ac:dyDescent="0.2">
      <c r="G1296" s="8"/>
    </row>
    <row r="1297" spans="7:7" x14ac:dyDescent="0.2">
      <c r="G1297" s="8"/>
    </row>
    <row r="1298" spans="7:7" x14ac:dyDescent="0.2">
      <c r="G1298" s="8"/>
    </row>
    <row r="1299" spans="7:7" x14ac:dyDescent="0.2">
      <c r="G1299" s="8"/>
    </row>
    <row r="1300" spans="7:7" x14ac:dyDescent="0.2">
      <c r="G1300" s="8"/>
    </row>
    <row r="1301" spans="7:7" x14ac:dyDescent="0.2">
      <c r="G1301" s="8"/>
    </row>
    <row r="1302" spans="7:7" x14ac:dyDescent="0.2">
      <c r="G1302" s="8"/>
    </row>
    <row r="1303" spans="7:7" x14ac:dyDescent="0.2">
      <c r="G1303" s="8"/>
    </row>
    <row r="1304" spans="7:7" x14ac:dyDescent="0.2">
      <c r="G1304" s="8"/>
    </row>
    <row r="1305" spans="7:7" x14ac:dyDescent="0.2">
      <c r="G1305" s="8"/>
    </row>
    <row r="1306" spans="7:7" x14ac:dyDescent="0.2">
      <c r="G1306" s="8"/>
    </row>
    <row r="1307" spans="7:7" x14ac:dyDescent="0.2">
      <c r="G1307" s="8"/>
    </row>
    <row r="1308" spans="7:7" x14ac:dyDescent="0.2">
      <c r="G1308" s="8"/>
    </row>
    <row r="1309" spans="7:7" x14ac:dyDescent="0.2">
      <c r="G1309" s="8"/>
    </row>
    <row r="1310" spans="7:7" x14ac:dyDescent="0.2">
      <c r="G1310" s="8"/>
    </row>
    <row r="1311" spans="7:7" x14ac:dyDescent="0.2">
      <c r="G1311" s="8"/>
    </row>
    <row r="1312" spans="7:7" x14ac:dyDescent="0.2">
      <c r="G1312" s="8"/>
    </row>
    <row r="1313" spans="7:7" x14ac:dyDescent="0.2">
      <c r="G1313" s="8"/>
    </row>
    <row r="1314" spans="7:7" x14ac:dyDescent="0.2">
      <c r="G1314" s="8"/>
    </row>
    <row r="1315" spans="7:7" x14ac:dyDescent="0.2">
      <c r="G1315" s="8"/>
    </row>
    <row r="1316" spans="7:7" x14ac:dyDescent="0.2">
      <c r="G1316" s="8"/>
    </row>
    <row r="1317" spans="7:7" x14ac:dyDescent="0.2">
      <c r="G1317" s="8"/>
    </row>
    <row r="1318" spans="7:7" x14ac:dyDescent="0.2">
      <c r="G1318" s="8"/>
    </row>
    <row r="1319" spans="7:7" x14ac:dyDescent="0.2">
      <c r="G1319" s="8"/>
    </row>
    <row r="1320" spans="7:7" x14ac:dyDescent="0.2">
      <c r="G1320" s="8"/>
    </row>
    <row r="1321" spans="7:7" x14ac:dyDescent="0.2">
      <c r="G1321" s="8"/>
    </row>
    <row r="1322" spans="7:7" x14ac:dyDescent="0.2">
      <c r="G1322" s="8"/>
    </row>
    <row r="1323" spans="7:7" x14ac:dyDescent="0.2">
      <c r="G1323" s="8"/>
    </row>
    <row r="1324" spans="7:7" x14ac:dyDescent="0.2">
      <c r="G1324" s="8"/>
    </row>
    <row r="1325" spans="7:7" x14ac:dyDescent="0.2">
      <c r="G1325" s="8"/>
    </row>
    <row r="1326" spans="7:7" x14ac:dyDescent="0.2">
      <c r="G1326" s="8"/>
    </row>
    <row r="1327" spans="7:7" x14ac:dyDescent="0.2">
      <c r="G1327" s="8"/>
    </row>
    <row r="1328" spans="7:7" x14ac:dyDescent="0.2">
      <c r="G1328" s="8"/>
    </row>
    <row r="1329" spans="7:7" x14ac:dyDescent="0.2">
      <c r="G1329" s="8"/>
    </row>
    <row r="1330" spans="7:7" x14ac:dyDescent="0.2">
      <c r="G1330" s="8"/>
    </row>
    <row r="1331" spans="7:7" x14ac:dyDescent="0.2">
      <c r="G1331" s="8"/>
    </row>
    <row r="1332" spans="7:7" x14ac:dyDescent="0.2">
      <c r="G1332" s="8"/>
    </row>
    <row r="1333" spans="7:7" x14ac:dyDescent="0.2">
      <c r="G1333" s="8"/>
    </row>
    <row r="1334" spans="7:7" x14ac:dyDescent="0.2">
      <c r="G1334" s="8"/>
    </row>
    <row r="1335" spans="7:7" x14ac:dyDescent="0.2">
      <c r="G1335" s="8"/>
    </row>
    <row r="1336" spans="7:7" x14ac:dyDescent="0.2">
      <c r="G1336" s="8"/>
    </row>
    <row r="1337" spans="7:7" x14ac:dyDescent="0.2">
      <c r="G1337" s="8"/>
    </row>
    <row r="1338" spans="7:7" x14ac:dyDescent="0.2">
      <c r="G1338" s="8"/>
    </row>
    <row r="1339" spans="7:7" x14ac:dyDescent="0.2">
      <c r="G1339" s="8"/>
    </row>
    <row r="1340" spans="7:7" x14ac:dyDescent="0.2">
      <c r="G1340" s="8"/>
    </row>
    <row r="1341" spans="7:7" x14ac:dyDescent="0.2">
      <c r="G1341" s="8"/>
    </row>
    <row r="1342" spans="7:7" x14ac:dyDescent="0.2">
      <c r="G1342" s="8"/>
    </row>
    <row r="1343" spans="7:7" x14ac:dyDescent="0.2">
      <c r="G1343" s="8"/>
    </row>
    <row r="1344" spans="7:7" x14ac:dyDescent="0.2">
      <c r="G1344" s="8"/>
    </row>
    <row r="1345" spans="7:7" x14ac:dyDescent="0.2">
      <c r="G1345" s="8"/>
    </row>
    <row r="1346" spans="7:7" x14ac:dyDescent="0.2">
      <c r="G1346" s="8"/>
    </row>
    <row r="1347" spans="7:7" x14ac:dyDescent="0.2">
      <c r="G1347" s="8"/>
    </row>
    <row r="1348" spans="7:7" x14ac:dyDescent="0.2">
      <c r="G1348" s="8"/>
    </row>
    <row r="1349" spans="7:7" x14ac:dyDescent="0.2">
      <c r="G1349" s="8"/>
    </row>
    <row r="1350" spans="7:7" x14ac:dyDescent="0.2">
      <c r="G1350" s="8"/>
    </row>
    <row r="1351" spans="7:7" x14ac:dyDescent="0.2">
      <c r="G1351" s="8"/>
    </row>
    <row r="1352" spans="7:7" x14ac:dyDescent="0.2">
      <c r="G1352" s="8"/>
    </row>
    <row r="1353" spans="7:7" x14ac:dyDescent="0.2">
      <c r="G1353" s="8"/>
    </row>
    <row r="1354" spans="7:7" x14ac:dyDescent="0.2">
      <c r="G1354" s="8"/>
    </row>
    <row r="1355" spans="7:7" x14ac:dyDescent="0.2">
      <c r="G1355" s="8"/>
    </row>
    <row r="1356" spans="7:7" x14ac:dyDescent="0.2">
      <c r="G1356" s="8"/>
    </row>
    <row r="1357" spans="7:7" x14ac:dyDescent="0.2">
      <c r="G1357" s="8"/>
    </row>
    <row r="1358" spans="7:7" x14ac:dyDescent="0.2">
      <c r="G1358" s="8"/>
    </row>
    <row r="1359" spans="7:7" x14ac:dyDescent="0.2">
      <c r="G1359" s="8"/>
    </row>
    <row r="1360" spans="7:7" x14ac:dyDescent="0.2">
      <c r="G1360" s="8"/>
    </row>
    <row r="1361" spans="7:7" x14ac:dyDescent="0.2">
      <c r="G1361" s="8"/>
    </row>
    <row r="1362" spans="7:7" x14ac:dyDescent="0.2">
      <c r="G1362" s="8"/>
    </row>
    <row r="1363" spans="7:7" x14ac:dyDescent="0.2">
      <c r="G1363" s="8"/>
    </row>
    <row r="1364" spans="7:7" x14ac:dyDescent="0.2">
      <c r="G1364" s="8"/>
    </row>
    <row r="1365" spans="7:7" x14ac:dyDescent="0.2">
      <c r="G1365" s="8"/>
    </row>
    <row r="1366" spans="7:7" x14ac:dyDescent="0.2">
      <c r="G1366" s="8"/>
    </row>
    <row r="1367" spans="7:7" x14ac:dyDescent="0.2">
      <c r="G1367" s="8"/>
    </row>
    <row r="1368" spans="7:7" x14ac:dyDescent="0.2">
      <c r="G1368" s="8"/>
    </row>
    <row r="1369" spans="7:7" x14ac:dyDescent="0.2">
      <c r="G1369" s="8"/>
    </row>
    <row r="1370" spans="7:7" x14ac:dyDescent="0.2">
      <c r="G1370" s="8"/>
    </row>
    <row r="1371" spans="7:7" x14ac:dyDescent="0.2">
      <c r="G1371" s="8"/>
    </row>
    <row r="1372" spans="7:7" x14ac:dyDescent="0.2">
      <c r="G1372" s="8"/>
    </row>
    <row r="1373" spans="7:7" x14ac:dyDescent="0.2">
      <c r="G1373" s="8"/>
    </row>
    <row r="1374" spans="7:7" x14ac:dyDescent="0.2">
      <c r="G1374" s="8"/>
    </row>
    <row r="1375" spans="7:7" x14ac:dyDescent="0.2">
      <c r="G1375" s="8"/>
    </row>
    <row r="1376" spans="7:7" x14ac:dyDescent="0.2">
      <c r="G1376" s="8"/>
    </row>
    <row r="1377" spans="7:7" x14ac:dyDescent="0.2">
      <c r="G1377" s="8"/>
    </row>
    <row r="1378" spans="7:7" x14ac:dyDescent="0.2">
      <c r="G1378" s="8"/>
    </row>
    <row r="1379" spans="7:7" x14ac:dyDescent="0.2">
      <c r="G1379" s="8"/>
    </row>
    <row r="1380" spans="7:7" x14ac:dyDescent="0.2">
      <c r="G1380" s="8"/>
    </row>
    <row r="1381" spans="7:7" x14ac:dyDescent="0.2">
      <c r="G1381" s="8"/>
    </row>
    <row r="1382" spans="7:7" x14ac:dyDescent="0.2">
      <c r="G1382" s="8"/>
    </row>
    <row r="1383" spans="7:7" x14ac:dyDescent="0.2">
      <c r="G1383" s="8"/>
    </row>
    <row r="1384" spans="7:7" x14ac:dyDescent="0.2">
      <c r="G1384" s="8"/>
    </row>
    <row r="1385" spans="7:7" x14ac:dyDescent="0.2">
      <c r="G1385" s="8"/>
    </row>
    <row r="1386" spans="7:7" x14ac:dyDescent="0.2">
      <c r="G1386" s="8"/>
    </row>
    <row r="1387" spans="7:7" x14ac:dyDescent="0.2">
      <c r="G1387" s="8"/>
    </row>
    <row r="1388" spans="7:7" x14ac:dyDescent="0.2">
      <c r="G1388" s="8"/>
    </row>
    <row r="1389" spans="7:7" x14ac:dyDescent="0.2">
      <c r="G1389" s="8"/>
    </row>
    <row r="1390" spans="7:7" x14ac:dyDescent="0.2">
      <c r="G1390" s="8"/>
    </row>
    <row r="1391" spans="7:7" x14ac:dyDescent="0.2">
      <c r="G1391" s="8"/>
    </row>
    <row r="1392" spans="7:7" x14ac:dyDescent="0.2">
      <c r="G1392" s="8"/>
    </row>
    <row r="1393" spans="7:7" x14ac:dyDescent="0.2">
      <c r="G1393" s="8"/>
    </row>
    <row r="1394" spans="7:7" x14ac:dyDescent="0.2">
      <c r="G1394" s="8"/>
    </row>
    <row r="1395" spans="7:7" x14ac:dyDescent="0.2">
      <c r="G1395" s="8"/>
    </row>
    <row r="1396" spans="7:7" x14ac:dyDescent="0.2">
      <c r="G1396" s="8"/>
    </row>
    <row r="1397" spans="7:7" x14ac:dyDescent="0.2">
      <c r="G1397" s="8"/>
    </row>
    <row r="1398" spans="7:7" x14ac:dyDescent="0.2">
      <c r="G1398" s="8"/>
    </row>
    <row r="1399" spans="7:7" x14ac:dyDescent="0.2">
      <c r="G1399" s="8"/>
    </row>
    <row r="1400" spans="7:7" x14ac:dyDescent="0.2">
      <c r="G1400" s="8"/>
    </row>
    <row r="1401" spans="7:7" x14ac:dyDescent="0.2">
      <c r="G1401" s="8"/>
    </row>
    <row r="1402" spans="7:7" x14ac:dyDescent="0.2">
      <c r="G1402" s="8"/>
    </row>
    <row r="1403" spans="7:7" x14ac:dyDescent="0.2">
      <c r="G1403" s="8"/>
    </row>
    <row r="1404" spans="7:7" x14ac:dyDescent="0.2">
      <c r="G1404" s="8"/>
    </row>
    <row r="1405" spans="7:7" x14ac:dyDescent="0.2">
      <c r="G1405" s="8"/>
    </row>
    <row r="1406" spans="7:7" x14ac:dyDescent="0.2">
      <c r="G1406" s="8"/>
    </row>
    <row r="1407" spans="7:7" x14ac:dyDescent="0.2">
      <c r="G1407" s="8"/>
    </row>
    <row r="1408" spans="7:7" x14ac:dyDescent="0.2">
      <c r="G1408" s="8"/>
    </row>
    <row r="1409" spans="7:7" x14ac:dyDescent="0.2">
      <c r="G1409" s="8"/>
    </row>
    <row r="1410" spans="7:7" x14ac:dyDescent="0.2">
      <c r="G1410" s="8"/>
    </row>
    <row r="1411" spans="7:7" x14ac:dyDescent="0.2">
      <c r="G1411" s="8"/>
    </row>
    <row r="1412" spans="7:7" x14ac:dyDescent="0.2">
      <c r="G1412" s="8"/>
    </row>
    <row r="1413" spans="7:7" x14ac:dyDescent="0.2">
      <c r="G1413" s="8"/>
    </row>
    <row r="1414" spans="7:7" x14ac:dyDescent="0.2">
      <c r="G1414" s="8"/>
    </row>
    <row r="1415" spans="7:7" x14ac:dyDescent="0.2">
      <c r="G1415" s="8"/>
    </row>
    <row r="1416" spans="7:7" x14ac:dyDescent="0.2">
      <c r="G1416" s="8"/>
    </row>
    <row r="1417" spans="7:7" x14ac:dyDescent="0.2">
      <c r="G1417" s="8"/>
    </row>
    <row r="1418" spans="7:7" x14ac:dyDescent="0.2">
      <c r="G1418" s="8"/>
    </row>
    <row r="1419" spans="7:7" x14ac:dyDescent="0.2">
      <c r="G1419" s="8"/>
    </row>
    <row r="1420" spans="7:7" x14ac:dyDescent="0.2">
      <c r="G1420" s="8"/>
    </row>
    <row r="1421" spans="7:7" x14ac:dyDescent="0.2">
      <c r="G1421" s="8"/>
    </row>
    <row r="1422" spans="7:7" x14ac:dyDescent="0.2">
      <c r="G1422" s="8"/>
    </row>
    <row r="1423" spans="7:7" x14ac:dyDescent="0.2">
      <c r="G1423" s="8"/>
    </row>
    <row r="1424" spans="7:7" x14ac:dyDescent="0.2">
      <c r="G1424" s="8"/>
    </row>
    <row r="1425" spans="7:7" x14ac:dyDescent="0.2">
      <c r="G1425" s="8"/>
    </row>
    <row r="1426" spans="7:7" x14ac:dyDescent="0.2">
      <c r="G1426" s="8"/>
    </row>
    <row r="1427" spans="7:7" x14ac:dyDescent="0.2">
      <c r="G1427" s="8"/>
    </row>
    <row r="1428" spans="7:7" x14ac:dyDescent="0.2">
      <c r="G1428" s="8"/>
    </row>
    <row r="1429" spans="7:7" x14ac:dyDescent="0.2">
      <c r="G1429" s="8"/>
    </row>
    <row r="1430" spans="7:7" x14ac:dyDescent="0.2">
      <c r="G1430" s="8"/>
    </row>
    <row r="1431" spans="7:7" x14ac:dyDescent="0.2">
      <c r="G1431" s="8"/>
    </row>
    <row r="1432" spans="7:7" x14ac:dyDescent="0.2">
      <c r="G1432" s="8"/>
    </row>
    <row r="1433" spans="7:7" x14ac:dyDescent="0.2">
      <c r="G1433" s="8"/>
    </row>
    <row r="1434" spans="7:7" x14ac:dyDescent="0.2">
      <c r="G1434" s="8"/>
    </row>
    <row r="1435" spans="7:7" x14ac:dyDescent="0.2">
      <c r="G1435" s="8"/>
    </row>
    <row r="1436" spans="7:7" x14ac:dyDescent="0.2">
      <c r="G1436" s="8"/>
    </row>
    <row r="1437" spans="7:7" x14ac:dyDescent="0.2">
      <c r="G1437" s="8"/>
    </row>
    <row r="1438" spans="7:7" x14ac:dyDescent="0.2">
      <c r="G1438" s="8"/>
    </row>
    <row r="1439" spans="7:7" x14ac:dyDescent="0.2">
      <c r="G1439" s="8"/>
    </row>
    <row r="1440" spans="7:7" x14ac:dyDescent="0.2">
      <c r="G1440" s="8"/>
    </row>
    <row r="1441" spans="7:7" x14ac:dyDescent="0.2">
      <c r="G1441" s="8"/>
    </row>
    <row r="1442" spans="7:7" x14ac:dyDescent="0.2">
      <c r="G1442" s="8"/>
    </row>
    <row r="1443" spans="7:7" x14ac:dyDescent="0.2">
      <c r="G1443" s="8"/>
    </row>
    <row r="1444" spans="7:7" x14ac:dyDescent="0.2">
      <c r="G1444" s="8"/>
    </row>
    <row r="1445" spans="7:7" x14ac:dyDescent="0.2">
      <c r="G1445" s="8"/>
    </row>
    <row r="1446" spans="7:7" x14ac:dyDescent="0.2">
      <c r="G1446" s="8"/>
    </row>
    <row r="1447" spans="7:7" x14ac:dyDescent="0.2">
      <c r="G1447" s="8"/>
    </row>
    <row r="1448" spans="7:7" x14ac:dyDescent="0.2">
      <c r="G1448" s="8"/>
    </row>
    <row r="1449" spans="7:7" x14ac:dyDescent="0.2">
      <c r="G1449" s="8"/>
    </row>
    <row r="1450" spans="7:7" x14ac:dyDescent="0.2">
      <c r="G1450" s="8"/>
    </row>
    <row r="1451" spans="7:7" x14ac:dyDescent="0.2">
      <c r="G1451" s="8"/>
    </row>
    <row r="1452" spans="7:7" x14ac:dyDescent="0.2">
      <c r="G1452" s="8"/>
    </row>
    <row r="1453" spans="7:7" x14ac:dyDescent="0.2">
      <c r="G1453" s="8"/>
    </row>
    <row r="1454" spans="7:7" x14ac:dyDescent="0.2">
      <c r="G1454" s="8"/>
    </row>
    <row r="1455" spans="7:7" x14ac:dyDescent="0.2">
      <c r="G1455" s="8"/>
    </row>
    <row r="1456" spans="7:7" x14ac:dyDescent="0.2">
      <c r="G1456" s="8"/>
    </row>
    <row r="1457" spans="7:7" x14ac:dyDescent="0.2">
      <c r="G1457" s="8"/>
    </row>
    <row r="1458" spans="7:7" x14ac:dyDescent="0.2">
      <c r="G1458" s="8"/>
    </row>
    <row r="1459" spans="7:7" x14ac:dyDescent="0.2">
      <c r="G1459" s="8"/>
    </row>
    <row r="1460" spans="7:7" x14ac:dyDescent="0.2">
      <c r="G1460" s="8"/>
    </row>
    <row r="1461" spans="7:7" x14ac:dyDescent="0.2">
      <c r="G1461" s="8"/>
    </row>
    <row r="1462" spans="7:7" x14ac:dyDescent="0.2">
      <c r="G1462" s="8"/>
    </row>
    <row r="1463" spans="7:7" x14ac:dyDescent="0.2">
      <c r="G1463" s="8"/>
    </row>
    <row r="1464" spans="7:7" x14ac:dyDescent="0.2">
      <c r="G1464" s="8"/>
    </row>
    <row r="1465" spans="7:7" x14ac:dyDescent="0.2">
      <c r="G1465" s="8"/>
    </row>
    <row r="1466" spans="7:7" x14ac:dyDescent="0.2">
      <c r="G1466" s="8"/>
    </row>
    <row r="1467" spans="7:7" x14ac:dyDescent="0.2">
      <c r="G1467" s="8"/>
    </row>
    <row r="1468" spans="7:7" x14ac:dyDescent="0.2">
      <c r="G1468" s="8"/>
    </row>
    <row r="1469" spans="7:7" x14ac:dyDescent="0.2">
      <c r="G1469" s="8"/>
    </row>
    <row r="1470" spans="7:7" x14ac:dyDescent="0.2">
      <c r="G1470" s="8"/>
    </row>
    <row r="1471" spans="7:7" x14ac:dyDescent="0.2">
      <c r="G1471" s="8"/>
    </row>
    <row r="1472" spans="7:7" x14ac:dyDescent="0.2">
      <c r="G1472" s="8"/>
    </row>
    <row r="1473" spans="7:7" x14ac:dyDescent="0.2">
      <c r="G1473" s="8"/>
    </row>
    <row r="1474" spans="7:7" x14ac:dyDescent="0.2">
      <c r="G1474" s="8"/>
    </row>
    <row r="1475" spans="7:7" x14ac:dyDescent="0.2">
      <c r="G1475" s="8"/>
    </row>
    <row r="1476" spans="7:7" x14ac:dyDescent="0.2">
      <c r="G1476" s="8"/>
    </row>
    <row r="1477" spans="7:7" x14ac:dyDescent="0.2">
      <c r="G1477" s="8"/>
    </row>
    <row r="1478" spans="7:7" x14ac:dyDescent="0.2">
      <c r="G1478" s="8"/>
    </row>
    <row r="1479" spans="7:7" x14ac:dyDescent="0.2">
      <c r="G1479" s="8"/>
    </row>
    <row r="1480" spans="7:7" x14ac:dyDescent="0.2">
      <c r="G1480" s="8"/>
    </row>
    <row r="1481" spans="7:7" x14ac:dyDescent="0.2">
      <c r="G1481" s="8"/>
    </row>
    <row r="1482" spans="7:7" x14ac:dyDescent="0.2">
      <c r="G1482" s="8"/>
    </row>
    <row r="1483" spans="7:7" x14ac:dyDescent="0.2">
      <c r="G1483" s="8"/>
    </row>
    <row r="1484" spans="7:7" x14ac:dyDescent="0.2">
      <c r="G1484" s="8"/>
    </row>
    <row r="1485" spans="7:7" x14ac:dyDescent="0.2">
      <c r="G1485" s="8"/>
    </row>
    <row r="1486" spans="7:7" x14ac:dyDescent="0.2">
      <c r="G1486" s="8"/>
    </row>
    <row r="1487" spans="7:7" x14ac:dyDescent="0.2">
      <c r="G1487" s="8"/>
    </row>
    <row r="1488" spans="7:7" x14ac:dyDescent="0.2">
      <c r="G1488" s="8"/>
    </row>
    <row r="1489" spans="7:7" x14ac:dyDescent="0.2">
      <c r="G1489" s="8"/>
    </row>
    <row r="1490" spans="7:7" x14ac:dyDescent="0.2">
      <c r="G1490" s="8"/>
    </row>
    <row r="1491" spans="7:7" x14ac:dyDescent="0.2">
      <c r="G1491" s="8"/>
    </row>
    <row r="1492" spans="7:7" x14ac:dyDescent="0.2">
      <c r="G1492" s="8"/>
    </row>
    <row r="1493" spans="7:7" x14ac:dyDescent="0.2">
      <c r="G1493" s="8"/>
    </row>
    <row r="1494" spans="7:7" x14ac:dyDescent="0.2">
      <c r="G1494" s="8"/>
    </row>
    <row r="1495" spans="7:7" x14ac:dyDescent="0.2">
      <c r="G1495" s="8"/>
    </row>
    <row r="1496" spans="7:7" x14ac:dyDescent="0.2">
      <c r="G1496" s="8"/>
    </row>
    <row r="1497" spans="7:7" x14ac:dyDescent="0.2">
      <c r="G1497" s="8"/>
    </row>
    <row r="1498" spans="7:7" x14ac:dyDescent="0.2">
      <c r="G1498" s="8"/>
    </row>
    <row r="1499" spans="7:7" x14ac:dyDescent="0.2">
      <c r="G1499" s="8"/>
    </row>
    <row r="1500" spans="7:7" x14ac:dyDescent="0.2">
      <c r="G1500" s="8"/>
    </row>
    <row r="1501" spans="7:7" x14ac:dyDescent="0.2">
      <c r="G1501" s="8"/>
    </row>
    <row r="1502" spans="7:7" x14ac:dyDescent="0.2">
      <c r="G1502" s="8"/>
    </row>
    <row r="1503" spans="7:7" x14ac:dyDescent="0.2">
      <c r="G1503" s="8"/>
    </row>
    <row r="1504" spans="7:7" x14ac:dyDescent="0.2">
      <c r="G1504" s="8"/>
    </row>
    <row r="1505" spans="7:7" x14ac:dyDescent="0.2">
      <c r="G1505" s="8"/>
    </row>
    <row r="1506" spans="7:7" x14ac:dyDescent="0.2">
      <c r="G1506" s="8"/>
    </row>
    <row r="1507" spans="7:7" x14ac:dyDescent="0.2">
      <c r="G1507" s="8"/>
    </row>
    <row r="1508" spans="7:7" x14ac:dyDescent="0.2">
      <c r="G1508" s="8"/>
    </row>
    <row r="1509" spans="7:7" x14ac:dyDescent="0.2">
      <c r="G1509" s="8"/>
    </row>
    <row r="1510" spans="7:7" x14ac:dyDescent="0.2">
      <c r="G1510" s="8"/>
    </row>
    <row r="1511" spans="7:7" x14ac:dyDescent="0.2">
      <c r="G1511" s="8"/>
    </row>
    <row r="1512" spans="7:7" x14ac:dyDescent="0.2">
      <c r="G1512" s="8"/>
    </row>
    <row r="1513" spans="7:7" x14ac:dyDescent="0.2">
      <c r="G1513" s="8"/>
    </row>
    <row r="1514" spans="7:7" x14ac:dyDescent="0.2">
      <c r="G1514" s="8"/>
    </row>
    <row r="1515" spans="7:7" x14ac:dyDescent="0.2">
      <c r="G1515" s="8"/>
    </row>
    <row r="1516" spans="7:7" x14ac:dyDescent="0.2">
      <c r="G1516" s="8"/>
    </row>
    <row r="1517" spans="7:7" x14ac:dyDescent="0.2">
      <c r="G1517" s="8"/>
    </row>
    <row r="1518" spans="7:7" x14ac:dyDescent="0.2">
      <c r="G1518" s="8"/>
    </row>
    <row r="1519" spans="7:7" x14ac:dyDescent="0.2">
      <c r="G1519" s="8"/>
    </row>
    <row r="1520" spans="7:7" x14ac:dyDescent="0.2">
      <c r="G1520" s="8"/>
    </row>
    <row r="1521" spans="7:7" x14ac:dyDescent="0.2">
      <c r="G1521" s="8"/>
    </row>
    <row r="1522" spans="7:7" x14ac:dyDescent="0.2">
      <c r="G1522" s="8"/>
    </row>
    <row r="1523" spans="7:7" x14ac:dyDescent="0.2">
      <c r="G1523" s="8"/>
    </row>
    <row r="1524" spans="7:7" x14ac:dyDescent="0.2">
      <c r="G1524" s="8"/>
    </row>
    <row r="1525" spans="7:7" x14ac:dyDescent="0.2">
      <c r="G1525" s="8"/>
    </row>
    <row r="1526" spans="7:7" x14ac:dyDescent="0.2">
      <c r="G1526" s="8"/>
    </row>
    <row r="1527" spans="7:7" x14ac:dyDescent="0.2">
      <c r="G1527" s="8"/>
    </row>
    <row r="1528" spans="7:7" x14ac:dyDescent="0.2">
      <c r="G1528" s="8"/>
    </row>
    <row r="1529" spans="7:7" x14ac:dyDescent="0.2">
      <c r="G1529" s="8"/>
    </row>
    <row r="1530" spans="7:7" x14ac:dyDescent="0.2">
      <c r="G1530" s="8"/>
    </row>
    <row r="1531" spans="7:7" x14ac:dyDescent="0.2">
      <c r="G1531" s="8"/>
    </row>
    <row r="1532" spans="7:7" x14ac:dyDescent="0.2">
      <c r="G1532" s="8"/>
    </row>
    <row r="1533" spans="7:7" x14ac:dyDescent="0.2">
      <c r="G1533" s="8"/>
    </row>
    <row r="1534" spans="7:7" x14ac:dyDescent="0.2">
      <c r="G1534" s="8"/>
    </row>
    <row r="1535" spans="7:7" x14ac:dyDescent="0.2">
      <c r="G1535" s="8"/>
    </row>
    <row r="1536" spans="7:7" x14ac:dyDescent="0.2">
      <c r="G1536" s="8"/>
    </row>
    <row r="1537" spans="7:7" x14ac:dyDescent="0.2">
      <c r="G1537" s="8"/>
    </row>
    <row r="1538" spans="7:7" x14ac:dyDescent="0.2">
      <c r="G1538" s="8"/>
    </row>
    <row r="1539" spans="7:7" x14ac:dyDescent="0.2">
      <c r="G1539" s="8"/>
    </row>
    <row r="1540" spans="7:7" x14ac:dyDescent="0.2">
      <c r="G1540" s="8"/>
    </row>
    <row r="1541" spans="7:7" x14ac:dyDescent="0.2">
      <c r="G1541" s="8"/>
    </row>
    <row r="1542" spans="7:7" x14ac:dyDescent="0.2">
      <c r="G1542" s="8"/>
    </row>
    <row r="1543" spans="7:7" x14ac:dyDescent="0.2">
      <c r="G1543" s="8"/>
    </row>
    <row r="1544" spans="7:7" x14ac:dyDescent="0.2">
      <c r="G1544" s="8"/>
    </row>
    <row r="1545" spans="7:7" x14ac:dyDescent="0.2">
      <c r="G1545" s="8"/>
    </row>
    <row r="1546" spans="7:7" x14ac:dyDescent="0.2">
      <c r="G1546" s="8"/>
    </row>
    <row r="1547" spans="7:7" x14ac:dyDescent="0.2">
      <c r="G1547" s="8"/>
    </row>
    <row r="1548" spans="7:7" x14ac:dyDescent="0.2">
      <c r="G1548" s="8"/>
    </row>
    <row r="1549" spans="7:7" x14ac:dyDescent="0.2">
      <c r="G1549" s="8"/>
    </row>
    <row r="1550" spans="7:7" x14ac:dyDescent="0.2">
      <c r="G1550" s="8"/>
    </row>
    <row r="1551" spans="7:7" x14ac:dyDescent="0.2">
      <c r="G1551" s="8"/>
    </row>
    <row r="1552" spans="7:7" x14ac:dyDescent="0.2">
      <c r="G1552" s="8"/>
    </row>
    <row r="1553" spans="7:7" x14ac:dyDescent="0.2">
      <c r="G1553" s="8"/>
    </row>
    <row r="1554" spans="7:7" x14ac:dyDescent="0.2">
      <c r="G1554" s="8"/>
    </row>
    <row r="1555" spans="7:7" x14ac:dyDescent="0.2">
      <c r="G1555" s="8"/>
    </row>
    <row r="1556" spans="7:7" x14ac:dyDescent="0.2">
      <c r="G1556" s="8"/>
    </row>
    <row r="1557" spans="7:7" x14ac:dyDescent="0.2">
      <c r="G1557" s="8"/>
    </row>
    <row r="1558" spans="7:7" x14ac:dyDescent="0.2">
      <c r="G1558" s="8"/>
    </row>
    <row r="1559" spans="7:7" x14ac:dyDescent="0.2">
      <c r="G1559" s="8"/>
    </row>
    <row r="1560" spans="7:7" x14ac:dyDescent="0.2">
      <c r="G1560" s="8"/>
    </row>
    <row r="1561" spans="7:7" x14ac:dyDescent="0.2">
      <c r="G1561" s="8"/>
    </row>
    <row r="1562" spans="7:7" x14ac:dyDescent="0.2">
      <c r="G1562" s="8"/>
    </row>
    <row r="1563" spans="7:7" x14ac:dyDescent="0.2">
      <c r="G1563" s="8"/>
    </row>
    <row r="1564" spans="7:7" x14ac:dyDescent="0.2">
      <c r="G1564" s="8"/>
    </row>
    <row r="1565" spans="7:7" x14ac:dyDescent="0.2">
      <c r="G1565" s="8"/>
    </row>
    <row r="1566" spans="7:7" x14ac:dyDescent="0.2">
      <c r="G1566" s="8"/>
    </row>
    <row r="1567" spans="7:7" x14ac:dyDescent="0.2">
      <c r="G1567" s="8"/>
    </row>
    <row r="1568" spans="7:7" x14ac:dyDescent="0.2">
      <c r="G1568" s="8"/>
    </row>
    <row r="1569" spans="7:7" x14ac:dyDescent="0.2">
      <c r="G1569" s="8"/>
    </row>
    <row r="1570" spans="7:7" x14ac:dyDescent="0.2">
      <c r="G1570" s="8"/>
    </row>
    <row r="1571" spans="7:7" x14ac:dyDescent="0.2">
      <c r="G1571" s="8"/>
    </row>
    <row r="1572" spans="7:7" x14ac:dyDescent="0.2">
      <c r="G1572" s="8"/>
    </row>
    <row r="1573" spans="7:7" x14ac:dyDescent="0.2">
      <c r="G1573" s="8"/>
    </row>
    <row r="1574" spans="7:7" x14ac:dyDescent="0.2">
      <c r="G1574" s="8"/>
    </row>
    <row r="1575" spans="7:7" x14ac:dyDescent="0.2">
      <c r="G1575" s="8"/>
    </row>
    <row r="1576" spans="7:7" x14ac:dyDescent="0.2">
      <c r="G1576" s="8"/>
    </row>
    <row r="1577" spans="7:7" x14ac:dyDescent="0.2">
      <c r="G1577" s="8"/>
    </row>
    <row r="1578" spans="7:7" x14ac:dyDescent="0.2">
      <c r="G1578" s="8"/>
    </row>
    <row r="1579" spans="7:7" x14ac:dyDescent="0.2">
      <c r="G1579" s="8"/>
    </row>
    <row r="1580" spans="7:7" x14ac:dyDescent="0.2">
      <c r="G1580" s="8"/>
    </row>
    <row r="1581" spans="7:7" x14ac:dyDescent="0.2">
      <c r="G1581" s="8"/>
    </row>
    <row r="1582" spans="7:7" x14ac:dyDescent="0.2">
      <c r="G1582" s="8"/>
    </row>
    <row r="1583" spans="7:7" x14ac:dyDescent="0.2">
      <c r="G1583" s="8"/>
    </row>
    <row r="1584" spans="7:7" x14ac:dyDescent="0.2">
      <c r="G1584" s="8"/>
    </row>
    <row r="1585" spans="7:7" x14ac:dyDescent="0.2">
      <c r="G1585" s="8"/>
    </row>
    <row r="1586" spans="7:7" x14ac:dyDescent="0.2">
      <c r="G1586" s="8"/>
    </row>
    <row r="1587" spans="7:7" x14ac:dyDescent="0.2">
      <c r="G1587" s="8"/>
    </row>
    <row r="1588" spans="7:7" x14ac:dyDescent="0.2">
      <c r="G1588" s="8"/>
    </row>
    <row r="1589" spans="7:7" x14ac:dyDescent="0.2">
      <c r="G1589" s="8"/>
    </row>
    <row r="1590" spans="7:7" x14ac:dyDescent="0.2">
      <c r="G1590" s="8"/>
    </row>
    <row r="1591" spans="7:7" x14ac:dyDescent="0.2">
      <c r="G1591" s="8"/>
    </row>
    <row r="1592" spans="7:7" x14ac:dyDescent="0.2">
      <c r="G1592" s="8"/>
    </row>
    <row r="1593" spans="7:7" x14ac:dyDescent="0.2">
      <c r="G1593" s="8"/>
    </row>
    <row r="1594" spans="7:7" x14ac:dyDescent="0.2">
      <c r="G1594" s="8"/>
    </row>
    <row r="1595" spans="7:7" x14ac:dyDescent="0.2">
      <c r="G1595" s="8"/>
    </row>
    <row r="1596" spans="7:7" x14ac:dyDescent="0.2">
      <c r="G1596" s="8"/>
    </row>
    <row r="1597" spans="7:7" x14ac:dyDescent="0.2">
      <c r="G1597" s="8"/>
    </row>
    <row r="1598" spans="7:7" x14ac:dyDescent="0.2">
      <c r="G1598" s="8"/>
    </row>
    <row r="1599" spans="7:7" x14ac:dyDescent="0.2">
      <c r="G1599" s="8"/>
    </row>
    <row r="1600" spans="7:7" x14ac:dyDescent="0.2">
      <c r="G1600" s="8"/>
    </row>
    <row r="1601" spans="7:7" x14ac:dyDescent="0.2">
      <c r="G1601" s="8"/>
    </row>
    <row r="1602" spans="7:7" x14ac:dyDescent="0.2">
      <c r="G1602" s="8"/>
    </row>
    <row r="1603" spans="7:7" x14ac:dyDescent="0.2">
      <c r="G1603" s="8"/>
    </row>
    <row r="1604" spans="7:7" x14ac:dyDescent="0.2">
      <c r="G1604" s="8"/>
    </row>
    <row r="1605" spans="7:7" x14ac:dyDescent="0.2">
      <c r="G1605" s="8"/>
    </row>
    <row r="1606" spans="7:7" x14ac:dyDescent="0.2">
      <c r="G1606" s="8"/>
    </row>
    <row r="1607" spans="7:7" x14ac:dyDescent="0.2">
      <c r="G1607" s="8"/>
    </row>
    <row r="1608" spans="7:7" x14ac:dyDescent="0.2">
      <c r="G1608" s="8"/>
    </row>
    <row r="1609" spans="7:7" x14ac:dyDescent="0.2">
      <c r="G1609" s="8"/>
    </row>
    <row r="1610" spans="7:7" x14ac:dyDescent="0.2">
      <c r="G1610" s="8"/>
    </row>
    <row r="1611" spans="7:7" x14ac:dyDescent="0.2">
      <c r="G1611" s="8"/>
    </row>
    <row r="1612" spans="7:7" x14ac:dyDescent="0.2">
      <c r="G1612" s="8"/>
    </row>
    <row r="1613" spans="7:7" x14ac:dyDescent="0.2">
      <c r="G1613" s="8"/>
    </row>
    <row r="1614" spans="7:7" x14ac:dyDescent="0.2">
      <c r="G1614" s="8"/>
    </row>
    <row r="1615" spans="7:7" x14ac:dyDescent="0.2">
      <c r="G1615" s="8"/>
    </row>
    <row r="1616" spans="7:7" x14ac:dyDescent="0.2">
      <c r="G1616" s="8"/>
    </row>
    <row r="1617" spans="7:7" x14ac:dyDescent="0.2">
      <c r="G1617" s="8"/>
    </row>
    <row r="1618" spans="7:7" x14ac:dyDescent="0.2">
      <c r="G1618" s="8"/>
    </row>
    <row r="1619" spans="7:7" x14ac:dyDescent="0.2">
      <c r="G1619" s="8"/>
    </row>
    <row r="1620" spans="7:7" x14ac:dyDescent="0.2">
      <c r="G1620" s="8"/>
    </row>
    <row r="1621" spans="7:7" x14ac:dyDescent="0.2">
      <c r="G1621" s="8"/>
    </row>
    <row r="1622" spans="7:7" x14ac:dyDescent="0.2">
      <c r="G1622" s="8"/>
    </row>
    <row r="1623" spans="7:7" x14ac:dyDescent="0.2">
      <c r="G1623" s="8"/>
    </row>
    <row r="1624" spans="7:7" x14ac:dyDescent="0.2">
      <c r="G1624" s="8"/>
    </row>
    <row r="1625" spans="7:7" x14ac:dyDescent="0.2">
      <c r="G1625" s="8"/>
    </row>
    <row r="1626" spans="7:7" x14ac:dyDescent="0.2">
      <c r="G1626" s="8"/>
    </row>
    <row r="1627" spans="7:7" x14ac:dyDescent="0.2">
      <c r="G1627" s="8"/>
    </row>
    <row r="1628" spans="7:7" x14ac:dyDescent="0.2">
      <c r="G1628" s="8"/>
    </row>
    <row r="1629" spans="7:7" x14ac:dyDescent="0.2">
      <c r="G1629" s="8"/>
    </row>
    <row r="1630" spans="7:7" x14ac:dyDescent="0.2">
      <c r="G1630" s="8"/>
    </row>
    <row r="1631" spans="7:7" x14ac:dyDescent="0.2">
      <c r="G1631" s="8"/>
    </row>
    <row r="1632" spans="7:7" x14ac:dyDescent="0.2">
      <c r="G1632" s="8"/>
    </row>
    <row r="1633" spans="7:7" x14ac:dyDescent="0.2">
      <c r="G1633" s="8"/>
    </row>
    <row r="1634" spans="7:7" x14ac:dyDescent="0.2">
      <c r="G1634" s="8"/>
    </row>
    <row r="1635" spans="7:7" x14ac:dyDescent="0.2">
      <c r="G1635" s="8"/>
    </row>
    <row r="1636" spans="7:7" x14ac:dyDescent="0.2">
      <c r="G1636" s="8"/>
    </row>
    <row r="1637" spans="7:7" x14ac:dyDescent="0.2">
      <c r="G1637" s="8"/>
    </row>
    <row r="1638" spans="7:7" x14ac:dyDescent="0.2">
      <c r="G1638" s="8"/>
    </row>
    <row r="1639" spans="7:7" x14ac:dyDescent="0.2">
      <c r="G1639" s="8"/>
    </row>
    <row r="1640" spans="7:7" x14ac:dyDescent="0.2">
      <c r="G1640" s="8"/>
    </row>
    <row r="1641" spans="7:7" x14ac:dyDescent="0.2">
      <c r="G1641" s="8"/>
    </row>
    <row r="1642" spans="7:7" x14ac:dyDescent="0.2">
      <c r="G1642" s="8"/>
    </row>
    <row r="1643" spans="7:7" x14ac:dyDescent="0.2">
      <c r="G1643" s="8"/>
    </row>
    <row r="1644" spans="7:7" x14ac:dyDescent="0.2">
      <c r="G1644" s="8"/>
    </row>
    <row r="1645" spans="7:7" x14ac:dyDescent="0.2">
      <c r="G1645" s="8"/>
    </row>
    <row r="1646" spans="7:7" x14ac:dyDescent="0.2">
      <c r="G1646" s="8"/>
    </row>
    <row r="1647" spans="7:7" x14ac:dyDescent="0.2">
      <c r="G1647" s="8"/>
    </row>
    <row r="1648" spans="7:7" x14ac:dyDescent="0.2">
      <c r="G1648" s="8"/>
    </row>
    <row r="1649" spans="7:7" x14ac:dyDescent="0.2">
      <c r="G1649" s="8"/>
    </row>
    <row r="1650" spans="7:7" x14ac:dyDescent="0.2">
      <c r="G1650" s="8"/>
    </row>
    <row r="1651" spans="7:7" x14ac:dyDescent="0.2">
      <c r="G1651" s="8"/>
    </row>
    <row r="1652" spans="7:7" x14ac:dyDescent="0.2">
      <c r="G1652" s="8"/>
    </row>
    <row r="1653" spans="7:7" x14ac:dyDescent="0.2">
      <c r="G1653" s="8"/>
    </row>
    <row r="1654" spans="7:7" x14ac:dyDescent="0.2">
      <c r="G1654" s="8"/>
    </row>
    <row r="1655" spans="7:7" x14ac:dyDescent="0.2">
      <c r="G1655" s="8"/>
    </row>
    <row r="1656" spans="7:7" x14ac:dyDescent="0.2">
      <c r="G1656" s="8"/>
    </row>
    <row r="1657" spans="7:7" x14ac:dyDescent="0.2">
      <c r="G1657" s="8"/>
    </row>
    <row r="1658" spans="7:7" x14ac:dyDescent="0.2">
      <c r="G1658" s="8"/>
    </row>
    <row r="1659" spans="7:7" x14ac:dyDescent="0.2">
      <c r="G1659" s="8"/>
    </row>
    <row r="1660" spans="7:7" x14ac:dyDescent="0.2">
      <c r="G1660" s="8"/>
    </row>
    <row r="1661" spans="7:7" x14ac:dyDescent="0.2">
      <c r="G1661" s="8"/>
    </row>
    <row r="1662" spans="7:7" x14ac:dyDescent="0.2">
      <c r="G1662" s="8"/>
    </row>
    <row r="1663" spans="7:7" x14ac:dyDescent="0.2">
      <c r="G1663" s="8"/>
    </row>
    <row r="1664" spans="7:7" x14ac:dyDescent="0.2">
      <c r="G1664" s="8"/>
    </row>
    <row r="1665" spans="7:7" x14ac:dyDescent="0.2">
      <c r="G1665" s="8"/>
    </row>
    <row r="1666" spans="7:7" x14ac:dyDescent="0.2">
      <c r="G1666" s="8"/>
    </row>
    <row r="1667" spans="7:7" x14ac:dyDescent="0.2">
      <c r="G1667" s="8"/>
    </row>
    <row r="1668" spans="7:7" x14ac:dyDescent="0.2">
      <c r="G1668" s="8"/>
    </row>
    <row r="1669" spans="7:7" x14ac:dyDescent="0.2">
      <c r="G1669" s="8"/>
    </row>
    <row r="1670" spans="7:7" x14ac:dyDescent="0.2">
      <c r="G1670" s="8"/>
    </row>
    <row r="1671" spans="7:7" x14ac:dyDescent="0.2">
      <c r="G1671" s="8"/>
    </row>
    <row r="1672" spans="7:7" x14ac:dyDescent="0.2">
      <c r="G1672" s="8"/>
    </row>
    <row r="1673" spans="7:7" x14ac:dyDescent="0.2">
      <c r="G1673" s="8"/>
    </row>
    <row r="1674" spans="7:7" x14ac:dyDescent="0.2">
      <c r="G1674" s="8"/>
    </row>
    <row r="1675" spans="7:7" x14ac:dyDescent="0.2">
      <c r="G1675" s="8"/>
    </row>
    <row r="1676" spans="7:7" x14ac:dyDescent="0.2">
      <c r="G1676" s="8"/>
    </row>
    <row r="1677" spans="7:7" x14ac:dyDescent="0.2">
      <c r="G1677" s="8"/>
    </row>
    <row r="1678" spans="7:7" x14ac:dyDescent="0.2">
      <c r="G1678" s="8"/>
    </row>
    <row r="1679" spans="7:7" x14ac:dyDescent="0.2">
      <c r="G1679" s="8"/>
    </row>
    <row r="1680" spans="7:7" x14ac:dyDescent="0.2">
      <c r="G1680" s="8"/>
    </row>
    <row r="1681" spans="7:7" x14ac:dyDescent="0.2">
      <c r="G1681" s="8"/>
    </row>
    <row r="1682" spans="7:7" x14ac:dyDescent="0.2">
      <c r="G1682" s="8"/>
    </row>
    <row r="1683" spans="7:7" x14ac:dyDescent="0.2">
      <c r="G1683" s="8"/>
    </row>
    <row r="1684" spans="7:7" x14ac:dyDescent="0.2">
      <c r="G1684" s="8"/>
    </row>
    <row r="1685" spans="7:7" x14ac:dyDescent="0.2">
      <c r="G1685" s="8"/>
    </row>
    <row r="1686" spans="7:7" x14ac:dyDescent="0.2">
      <c r="G1686" s="8"/>
    </row>
    <row r="1687" spans="7:7" x14ac:dyDescent="0.2">
      <c r="G1687" s="8"/>
    </row>
    <row r="1688" spans="7:7" x14ac:dyDescent="0.2">
      <c r="G1688" s="8"/>
    </row>
    <row r="1689" spans="7:7" x14ac:dyDescent="0.2">
      <c r="G1689" s="8"/>
    </row>
    <row r="1690" spans="7:7" x14ac:dyDescent="0.2">
      <c r="G1690" s="8"/>
    </row>
    <row r="1691" spans="7:7" x14ac:dyDescent="0.2">
      <c r="G1691" s="8"/>
    </row>
    <row r="1692" spans="7:7" x14ac:dyDescent="0.2">
      <c r="G1692" s="8"/>
    </row>
    <row r="1693" spans="7:7" x14ac:dyDescent="0.2">
      <c r="G1693" s="8"/>
    </row>
    <row r="1694" spans="7:7" x14ac:dyDescent="0.2">
      <c r="G1694" s="8"/>
    </row>
    <row r="1695" spans="7:7" x14ac:dyDescent="0.2">
      <c r="G1695" s="8"/>
    </row>
    <row r="1696" spans="7:7" x14ac:dyDescent="0.2">
      <c r="G1696" s="8"/>
    </row>
    <row r="1697" spans="7:7" x14ac:dyDescent="0.2">
      <c r="G1697" s="8"/>
    </row>
    <row r="1698" spans="7:7" x14ac:dyDescent="0.2">
      <c r="G1698" s="8"/>
    </row>
    <row r="1699" spans="7:7" x14ac:dyDescent="0.2">
      <c r="G1699" s="8"/>
    </row>
    <row r="1700" spans="7:7" x14ac:dyDescent="0.2">
      <c r="G1700" s="8"/>
    </row>
    <row r="1701" spans="7:7" x14ac:dyDescent="0.2">
      <c r="G1701" s="8"/>
    </row>
    <row r="1702" spans="7:7" x14ac:dyDescent="0.2">
      <c r="G1702" s="8"/>
    </row>
    <row r="1703" spans="7:7" x14ac:dyDescent="0.2">
      <c r="G1703" s="8"/>
    </row>
    <row r="1704" spans="7:7" x14ac:dyDescent="0.2">
      <c r="G1704" s="8"/>
    </row>
    <row r="1705" spans="7:7" x14ac:dyDescent="0.2">
      <c r="G1705" s="8"/>
    </row>
    <row r="1706" spans="7:7" x14ac:dyDescent="0.2">
      <c r="G1706" s="8"/>
    </row>
    <row r="1707" spans="7:7" x14ac:dyDescent="0.2">
      <c r="G1707" s="8"/>
    </row>
    <row r="1708" spans="7:7" x14ac:dyDescent="0.2">
      <c r="G1708" s="8"/>
    </row>
    <row r="1709" spans="7:7" x14ac:dyDescent="0.2">
      <c r="G1709" s="8"/>
    </row>
    <row r="1710" spans="7:7" x14ac:dyDescent="0.2">
      <c r="G1710" s="8"/>
    </row>
    <row r="1711" spans="7:7" x14ac:dyDescent="0.2">
      <c r="G1711" s="8"/>
    </row>
    <row r="1712" spans="7:7" x14ac:dyDescent="0.2">
      <c r="G1712" s="8"/>
    </row>
    <row r="1713" spans="7:7" x14ac:dyDescent="0.2">
      <c r="G1713" s="8"/>
    </row>
    <row r="1714" spans="7:7" x14ac:dyDescent="0.2">
      <c r="G1714" s="8"/>
    </row>
    <row r="1715" spans="7:7" x14ac:dyDescent="0.2">
      <c r="G1715" s="8"/>
    </row>
    <row r="1716" spans="7:7" x14ac:dyDescent="0.2">
      <c r="G1716" s="8"/>
    </row>
    <row r="1717" spans="7:7" x14ac:dyDescent="0.2">
      <c r="G1717" s="8"/>
    </row>
    <row r="1718" spans="7:7" x14ac:dyDescent="0.2">
      <c r="G1718" s="8"/>
    </row>
    <row r="1719" spans="7:7" x14ac:dyDescent="0.2">
      <c r="G1719" s="8"/>
    </row>
    <row r="1720" spans="7:7" x14ac:dyDescent="0.2">
      <c r="G1720" s="8"/>
    </row>
    <row r="1721" spans="7:7" x14ac:dyDescent="0.2">
      <c r="G1721" s="8"/>
    </row>
    <row r="1722" spans="7:7" x14ac:dyDescent="0.2">
      <c r="G1722" s="8"/>
    </row>
    <row r="1723" spans="7:7" x14ac:dyDescent="0.2">
      <c r="G1723" s="8"/>
    </row>
    <row r="1724" spans="7:7" x14ac:dyDescent="0.2">
      <c r="G1724" s="8"/>
    </row>
    <row r="1725" spans="7:7" x14ac:dyDescent="0.2">
      <c r="G1725" s="8"/>
    </row>
    <row r="1726" spans="7:7" x14ac:dyDescent="0.2">
      <c r="G1726" s="8"/>
    </row>
    <row r="1727" spans="7:7" x14ac:dyDescent="0.2">
      <c r="G1727" s="8"/>
    </row>
    <row r="1728" spans="7:7" x14ac:dyDescent="0.2">
      <c r="G1728" s="8"/>
    </row>
    <row r="1729" spans="7:7" x14ac:dyDescent="0.2">
      <c r="G1729" s="8"/>
    </row>
    <row r="1730" spans="7:7" x14ac:dyDescent="0.2">
      <c r="G1730" s="8"/>
    </row>
    <row r="1731" spans="7:7" x14ac:dyDescent="0.2">
      <c r="G1731" s="8"/>
    </row>
    <row r="1732" spans="7:7" x14ac:dyDescent="0.2">
      <c r="G1732" s="8"/>
    </row>
    <row r="1733" spans="7:7" x14ac:dyDescent="0.2">
      <c r="G1733" s="8"/>
    </row>
    <row r="1734" spans="7:7" x14ac:dyDescent="0.2">
      <c r="G1734" s="8"/>
    </row>
    <row r="1735" spans="7:7" x14ac:dyDescent="0.2">
      <c r="G1735" s="8"/>
    </row>
    <row r="1736" spans="7:7" x14ac:dyDescent="0.2">
      <c r="G1736" s="8"/>
    </row>
    <row r="1737" spans="7:7" x14ac:dyDescent="0.2">
      <c r="G1737" s="8"/>
    </row>
    <row r="1738" spans="7:7" x14ac:dyDescent="0.2">
      <c r="G1738" s="8"/>
    </row>
    <row r="1739" spans="7:7" x14ac:dyDescent="0.2">
      <c r="G1739" s="8"/>
    </row>
    <row r="1740" spans="7:7" x14ac:dyDescent="0.2">
      <c r="G1740" s="8"/>
    </row>
    <row r="1741" spans="7:7" x14ac:dyDescent="0.2">
      <c r="G1741" s="8"/>
    </row>
    <row r="1742" spans="7:7" x14ac:dyDescent="0.2">
      <c r="G1742" s="8"/>
    </row>
    <row r="1743" spans="7:7" x14ac:dyDescent="0.2">
      <c r="G1743" s="8"/>
    </row>
    <row r="1744" spans="7:7" x14ac:dyDescent="0.2">
      <c r="G1744" s="8"/>
    </row>
    <row r="1745" spans="7:7" x14ac:dyDescent="0.2">
      <c r="G1745" s="8"/>
    </row>
    <row r="1746" spans="7:7" x14ac:dyDescent="0.2">
      <c r="G1746" s="8"/>
    </row>
    <row r="1747" spans="7:7" x14ac:dyDescent="0.2">
      <c r="G1747" s="8"/>
    </row>
    <row r="1748" spans="7:7" x14ac:dyDescent="0.2">
      <c r="G1748" s="8"/>
    </row>
    <row r="1749" spans="7:7" x14ac:dyDescent="0.2">
      <c r="G1749" s="8"/>
    </row>
    <row r="1750" spans="7:7" x14ac:dyDescent="0.2">
      <c r="G1750" s="8"/>
    </row>
    <row r="1751" spans="7:7" x14ac:dyDescent="0.2">
      <c r="G1751" s="8"/>
    </row>
    <row r="1752" spans="7:7" x14ac:dyDescent="0.2">
      <c r="G1752" s="8"/>
    </row>
    <row r="1753" spans="7:7" x14ac:dyDescent="0.2">
      <c r="G1753" s="8"/>
    </row>
    <row r="1754" spans="7:7" x14ac:dyDescent="0.2">
      <c r="G1754" s="8"/>
    </row>
    <row r="1755" spans="7:7" x14ac:dyDescent="0.2">
      <c r="G1755" s="8"/>
    </row>
    <row r="1756" spans="7:7" x14ac:dyDescent="0.2">
      <c r="G1756" s="8"/>
    </row>
    <row r="1757" spans="7:7" x14ac:dyDescent="0.2">
      <c r="G1757" s="8"/>
    </row>
    <row r="1758" spans="7:7" x14ac:dyDescent="0.2">
      <c r="G1758" s="8"/>
    </row>
    <row r="1759" spans="7:7" x14ac:dyDescent="0.2">
      <c r="G1759" s="8"/>
    </row>
    <row r="1760" spans="7:7" x14ac:dyDescent="0.2">
      <c r="G1760" s="8"/>
    </row>
    <row r="1761" spans="7:7" x14ac:dyDescent="0.2">
      <c r="G1761" s="8"/>
    </row>
    <row r="1762" spans="7:7" x14ac:dyDescent="0.2">
      <c r="G1762" s="8"/>
    </row>
    <row r="1763" spans="7:7" x14ac:dyDescent="0.2">
      <c r="G1763" s="8"/>
    </row>
    <row r="1764" spans="7:7" x14ac:dyDescent="0.2">
      <c r="G1764" s="8"/>
    </row>
    <row r="1765" spans="7:7" x14ac:dyDescent="0.2">
      <c r="G1765" s="8"/>
    </row>
    <row r="1766" spans="7:7" x14ac:dyDescent="0.2">
      <c r="G1766" s="8"/>
    </row>
    <row r="1767" spans="7:7" x14ac:dyDescent="0.2">
      <c r="G1767" s="8"/>
    </row>
    <row r="1768" spans="7:7" x14ac:dyDescent="0.2">
      <c r="G1768" s="8"/>
    </row>
    <row r="1769" spans="7:7" x14ac:dyDescent="0.2">
      <c r="G1769" s="8"/>
    </row>
    <row r="1770" spans="7:7" x14ac:dyDescent="0.2">
      <c r="G1770" s="8"/>
    </row>
    <row r="1771" spans="7:7" x14ac:dyDescent="0.2">
      <c r="G1771" s="8"/>
    </row>
    <row r="1772" spans="7:7" x14ac:dyDescent="0.2">
      <c r="G1772" s="8"/>
    </row>
    <row r="1773" spans="7:7" x14ac:dyDescent="0.2">
      <c r="G1773" s="8"/>
    </row>
    <row r="1774" spans="7:7" x14ac:dyDescent="0.2">
      <c r="G1774" s="8"/>
    </row>
    <row r="1775" spans="7:7" x14ac:dyDescent="0.2">
      <c r="G1775" s="8"/>
    </row>
    <row r="1776" spans="7:7" x14ac:dyDescent="0.2">
      <c r="G1776" s="8"/>
    </row>
    <row r="1777" spans="7:7" x14ac:dyDescent="0.2">
      <c r="G1777" s="8"/>
    </row>
    <row r="1778" spans="7:7" x14ac:dyDescent="0.2">
      <c r="G1778" s="8"/>
    </row>
    <row r="1779" spans="7:7" x14ac:dyDescent="0.2">
      <c r="G1779" s="8"/>
    </row>
    <row r="1780" spans="7:7" x14ac:dyDescent="0.2">
      <c r="G1780" s="8"/>
    </row>
    <row r="1781" spans="7:7" x14ac:dyDescent="0.2">
      <c r="G1781" s="8"/>
    </row>
    <row r="1782" spans="7:7" x14ac:dyDescent="0.2">
      <c r="G1782" s="8"/>
    </row>
    <row r="1783" spans="7:7" x14ac:dyDescent="0.2">
      <c r="G1783" s="8"/>
    </row>
    <row r="1784" spans="7:7" x14ac:dyDescent="0.2">
      <c r="G1784" s="8"/>
    </row>
    <row r="1785" spans="7:7" x14ac:dyDescent="0.2">
      <c r="G1785" s="8"/>
    </row>
    <row r="1786" spans="7:7" x14ac:dyDescent="0.2">
      <c r="G1786" s="8"/>
    </row>
    <row r="1787" spans="7:7" x14ac:dyDescent="0.2">
      <c r="G1787" s="8"/>
    </row>
    <row r="1788" spans="7:7" x14ac:dyDescent="0.2">
      <c r="G1788" s="8"/>
    </row>
    <row r="1789" spans="7:7" x14ac:dyDescent="0.2">
      <c r="G1789" s="8"/>
    </row>
    <row r="1790" spans="7:7" x14ac:dyDescent="0.2">
      <c r="G1790" s="8"/>
    </row>
    <row r="1791" spans="7:7" x14ac:dyDescent="0.2">
      <c r="G1791" s="8"/>
    </row>
    <row r="1792" spans="7:7" x14ac:dyDescent="0.2">
      <c r="G1792" s="8"/>
    </row>
    <row r="1793" spans="7:7" x14ac:dyDescent="0.2">
      <c r="G1793" s="8"/>
    </row>
    <row r="1794" spans="7:7" x14ac:dyDescent="0.2">
      <c r="G1794" s="8"/>
    </row>
    <row r="1795" spans="7:7" x14ac:dyDescent="0.2">
      <c r="G1795" s="8"/>
    </row>
    <row r="1796" spans="7:7" x14ac:dyDescent="0.2">
      <c r="G1796" s="8"/>
    </row>
    <row r="1797" spans="7:7" x14ac:dyDescent="0.2">
      <c r="G1797" s="8"/>
    </row>
    <row r="1798" spans="7:7" x14ac:dyDescent="0.2">
      <c r="G1798" s="8"/>
    </row>
    <row r="1799" spans="7:7" x14ac:dyDescent="0.2">
      <c r="G1799" s="8"/>
    </row>
    <row r="1800" spans="7:7" x14ac:dyDescent="0.2">
      <c r="G1800" s="8"/>
    </row>
    <row r="1801" spans="7:7" x14ac:dyDescent="0.2">
      <c r="G1801" s="8"/>
    </row>
    <row r="1802" spans="7:7" x14ac:dyDescent="0.2">
      <c r="G1802" s="8"/>
    </row>
    <row r="1803" spans="7:7" x14ac:dyDescent="0.2">
      <c r="G1803" s="8"/>
    </row>
    <row r="1804" spans="7:7" x14ac:dyDescent="0.2">
      <c r="G1804" s="8"/>
    </row>
    <row r="1805" spans="7:7" x14ac:dyDescent="0.2">
      <c r="G1805" s="8"/>
    </row>
    <row r="1806" spans="7:7" x14ac:dyDescent="0.2">
      <c r="G1806" s="8"/>
    </row>
    <row r="1807" spans="7:7" x14ac:dyDescent="0.2">
      <c r="G1807" s="8"/>
    </row>
    <row r="1808" spans="7:7" x14ac:dyDescent="0.2">
      <c r="G1808" s="8"/>
    </row>
    <row r="1809" spans="7:7" x14ac:dyDescent="0.2">
      <c r="G1809" s="8"/>
    </row>
    <row r="1810" spans="7:7" x14ac:dyDescent="0.2">
      <c r="G1810" s="8"/>
    </row>
    <row r="1811" spans="7:7" x14ac:dyDescent="0.2">
      <c r="G1811" s="8"/>
    </row>
    <row r="1812" spans="7:7" x14ac:dyDescent="0.2">
      <c r="G1812" s="8"/>
    </row>
    <row r="1813" spans="7:7" x14ac:dyDescent="0.2">
      <c r="G1813" s="8"/>
    </row>
    <row r="1814" spans="7:7" x14ac:dyDescent="0.2">
      <c r="G1814" s="8"/>
    </row>
    <row r="1815" spans="7:7" x14ac:dyDescent="0.2">
      <c r="G1815" s="8"/>
    </row>
    <row r="1816" spans="7:7" x14ac:dyDescent="0.2">
      <c r="G1816" s="8"/>
    </row>
    <row r="1817" spans="7:7" x14ac:dyDescent="0.2">
      <c r="G1817" s="8"/>
    </row>
    <row r="1818" spans="7:7" x14ac:dyDescent="0.2">
      <c r="G1818" s="8"/>
    </row>
    <row r="1819" spans="7:7" x14ac:dyDescent="0.2">
      <c r="G1819" s="8"/>
    </row>
    <row r="1820" spans="7:7" x14ac:dyDescent="0.2">
      <c r="G1820" s="8"/>
    </row>
    <row r="1821" spans="7:7" x14ac:dyDescent="0.2">
      <c r="G1821" s="8"/>
    </row>
    <row r="1822" spans="7:7" x14ac:dyDescent="0.2">
      <c r="G1822" s="8"/>
    </row>
    <row r="1823" spans="7:7" x14ac:dyDescent="0.2">
      <c r="G1823" s="8"/>
    </row>
    <row r="1824" spans="7:7" x14ac:dyDescent="0.2">
      <c r="G1824" s="8"/>
    </row>
    <row r="1825" spans="7:7" x14ac:dyDescent="0.2">
      <c r="G1825" s="8"/>
    </row>
    <row r="1826" spans="7:7" x14ac:dyDescent="0.2">
      <c r="G1826" s="8"/>
    </row>
    <row r="1827" spans="7:7" x14ac:dyDescent="0.2">
      <c r="G1827" s="8"/>
    </row>
    <row r="1828" spans="7:7" x14ac:dyDescent="0.2">
      <c r="G1828" s="8"/>
    </row>
    <row r="1829" spans="7:7" x14ac:dyDescent="0.2">
      <c r="G1829" s="8"/>
    </row>
    <row r="1830" spans="7:7" x14ac:dyDescent="0.2">
      <c r="G1830" s="8"/>
    </row>
    <row r="1831" spans="7:7" x14ac:dyDescent="0.2">
      <c r="G1831" s="8"/>
    </row>
    <row r="1832" spans="7:7" x14ac:dyDescent="0.2">
      <c r="G1832" s="8"/>
    </row>
    <row r="1833" spans="7:7" x14ac:dyDescent="0.2">
      <c r="G1833" s="8"/>
    </row>
    <row r="1834" spans="7:7" x14ac:dyDescent="0.2">
      <c r="G1834" s="8"/>
    </row>
    <row r="1835" spans="7:7" x14ac:dyDescent="0.2">
      <c r="G1835" s="8"/>
    </row>
    <row r="1836" spans="7:7" x14ac:dyDescent="0.2">
      <c r="G1836" s="8"/>
    </row>
    <row r="1837" spans="7:7" x14ac:dyDescent="0.2">
      <c r="G1837" s="8"/>
    </row>
    <row r="1838" spans="7:7" x14ac:dyDescent="0.2">
      <c r="G1838" s="8"/>
    </row>
    <row r="1839" spans="7:7" x14ac:dyDescent="0.2">
      <c r="G1839" s="8"/>
    </row>
    <row r="1840" spans="7:7" x14ac:dyDescent="0.2">
      <c r="G1840" s="8"/>
    </row>
    <row r="1841" spans="7:7" x14ac:dyDescent="0.2">
      <c r="G1841" s="8"/>
    </row>
    <row r="1842" spans="7:7" x14ac:dyDescent="0.2">
      <c r="G1842" s="8"/>
    </row>
    <row r="1843" spans="7:7" x14ac:dyDescent="0.2">
      <c r="G1843" s="8"/>
    </row>
    <row r="1844" spans="7:7" x14ac:dyDescent="0.2">
      <c r="G1844" s="8"/>
    </row>
    <row r="1845" spans="7:7" x14ac:dyDescent="0.2">
      <c r="G1845" s="8"/>
    </row>
    <row r="1846" spans="7:7" x14ac:dyDescent="0.2">
      <c r="G1846" s="8"/>
    </row>
    <row r="1847" spans="7:7" x14ac:dyDescent="0.2">
      <c r="G1847" s="8"/>
    </row>
    <row r="1848" spans="7:7" x14ac:dyDescent="0.2">
      <c r="G1848" s="8"/>
    </row>
    <row r="1849" spans="7:7" x14ac:dyDescent="0.2">
      <c r="G1849" s="8"/>
    </row>
    <row r="1850" spans="7:7" x14ac:dyDescent="0.2">
      <c r="G1850" s="8"/>
    </row>
    <row r="1851" spans="7:7" x14ac:dyDescent="0.2">
      <c r="G1851" s="8"/>
    </row>
    <row r="1852" spans="7:7" x14ac:dyDescent="0.2">
      <c r="G1852" s="8"/>
    </row>
    <row r="1853" spans="7:7" x14ac:dyDescent="0.2">
      <c r="G1853" s="8"/>
    </row>
    <row r="1854" spans="7:7" x14ac:dyDescent="0.2">
      <c r="G1854" s="8"/>
    </row>
    <row r="1855" spans="7:7" x14ac:dyDescent="0.2">
      <c r="G1855" s="8"/>
    </row>
    <row r="1856" spans="7:7" x14ac:dyDescent="0.2">
      <c r="G1856" s="8"/>
    </row>
    <row r="1857" spans="7:7" x14ac:dyDescent="0.2">
      <c r="G1857" s="8"/>
    </row>
    <row r="1858" spans="7:7" x14ac:dyDescent="0.2">
      <c r="G1858" s="8"/>
    </row>
    <row r="1859" spans="7:7" x14ac:dyDescent="0.2">
      <c r="G1859" s="8"/>
    </row>
    <row r="1860" spans="7:7" x14ac:dyDescent="0.2">
      <c r="G1860" s="8"/>
    </row>
    <row r="1861" spans="7:7" x14ac:dyDescent="0.2">
      <c r="G1861" s="8"/>
    </row>
    <row r="1862" spans="7:7" x14ac:dyDescent="0.2">
      <c r="G1862" s="8"/>
    </row>
    <row r="1863" spans="7:7" x14ac:dyDescent="0.2">
      <c r="G1863" s="8"/>
    </row>
    <row r="1864" spans="7:7" x14ac:dyDescent="0.2">
      <c r="G1864" s="8"/>
    </row>
    <row r="1865" spans="7:7" x14ac:dyDescent="0.2">
      <c r="G1865" s="8"/>
    </row>
    <row r="1866" spans="7:7" x14ac:dyDescent="0.2">
      <c r="G1866" s="8"/>
    </row>
    <row r="1867" spans="7:7" x14ac:dyDescent="0.2">
      <c r="G1867" s="8"/>
    </row>
    <row r="1868" spans="7:7" x14ac:dyDescent="0.2">
      <c r="G1868" s="8"/>
    </row>
    <row r="1869" spans="7:7" x14ac:dyDescent="0.2">
      <c r="G1869" s="8"/>
    </row>
    <row r="1870" spans="7:7" x14ac:dyDescent="0.2">
      <c r="G1870" s="8"/>
    </row>
    <row r="1871" spans="7:7" x14ac:dyDescent="0.2">
      <c r="G1871" s="8"/>
    </row>
    <row r="1872" spans="7:7" x14ac:dyDescent="0.2">
      <c r="G1872" s="8"/>
    </row>
    <row r="1873" spans="7:7" x14ac:dyDescent="0.2">
      <c r="G1873" s="8"/>
    </row>
    <row r="1874" spans="7:7" x14ac:dyDescent="0.2">
      <c r="G1874" s="8"/>
    </row>
    <row r="1875" spans="7:7" x14ac:dyDescent="0.2">
      <c r="G1875" s="8"/>
    </row>
    <row r="1876" spans="7:7" x14ac:dyDescent="0.2">
      <c r="G1876" s="8"/>
    </row>
    <row r="1877" spans="7:7" x14ac:dyDescent="0.2">
      <c r="G1877" s="8"/>
    </row>
    <row r="1878" spans="7:7" x14ac:dyDescent="0.2">
      <c r="G1878" s="8"/>
    </row>
    <row r="1879" spans="7:7" x14ac:dyDescent="0.2">
      <c r="G1879" s="8"/>
    </row>
    <row r="1880" spans="7:7" x14ac:dyDescent="0.2">
      <c r="G1880" s="8"/>
    </row>
    <row r="1881" spans="7:7" x14ac:dyDescent="0.2">
      <c r="G1881" s="8"/>
    </row>
    <row r="1882" spans="7:7" x14ac:dyDescent="0.2">
      <c r="G1882" s="8"/>
    </row>
    <row r="1883" spans="7:7" x14ac:dyDescent="0.2">
      <c r="G1883" s="8"/>
    </row>
    <row r="1884" spans="7:7" x14ac:dyDescent="0.2">
      <c r="G1884" s="8"/>
    </row>
    <row r="1885" spans="7:7" x14ac:dyDescent="0.2">
      <c r="G1885" s="8"/>
    </row>
    <row r="1886" spans="7:7" x14ac:dyDescent="0.2">
      <c r="G1886" s="8"/>
    </row>
    <row r="1887" spans="7:7" x14ac:dyDescent="0.2">
      <c r="G1887" s="8"/>
    </row>
    <row r="1888" spans="7:7" x14ac:dyDescent="0.2">
      <c r="G1888" s="8"/>
    </row>
    <row r="1889" spans="7:7" x14ac:dyDescent="0.2">
      <c r="G1889" s="8"/>
    </row>
    <row r="1890" spans="7:7" x14ac:dyDescent="0.2">
      <c r="G1890" s="8"/>
    </row>
    <row r="1891" spans="7:7" x14ac:dyDescent="0.2">
      <c r="G1891" s="8"/>
    </row>
    <row r="1892" spans="7:7" x14ac:dyDescent="0.2">
      <c r="G1892" s="8"/>
    </row>
    <row r="1893" spans="7:7" x14ac:dyDescent="0.2">
      <c r="G1893" s="8"/>
    </row>
    <row r="1894" spans="7:7" x14ac:dyDescent="0.2">
      <c r="G1894" s="8"/>
    </row>
    <row r="1895" spans="7:7" x14ac:dyDescent="0.2">
      <c r="G1895" s="8"/>
    </row>
    <row r="1896" spans="7:7" x14ac:dyDescent="0.2">
      <c r="G1896" s="8"/>
    </row>
    <row r="1897" spans="7:7" x14ac:dyDescent="0.2">
      <c r="G1897" s="8"/>
    </row>
    <row r="1898" spans="7:7" x14ac:dyDescent="0.2">
      <c r="G1898" s="8"/>
    </row>
    <row r="1899" spans="7:7" x14ac:dyDescent="0.2">
      <c r="G1899" s="8"/>
    </row>
    <row r="1900" spans="7:7" x14ac:dyDescent="0.2">
      <c r="G1900" s="8"/>
    </row>
    <row r="1901" spans="7:7" x14ac:dyDescent="0.2">
      <c r="G1901" s="8"/>
    </row>
    <row r="1902" spans="7:7" x14ac:dyDescent="0.2">
      <c r="G1902" s="8"/>
    </row>
    <row r="1903" spans="7:7" x14ac:dyDescent="0.2">
      <c r="G1903" s="8"/>
    </row>
    <row r="1904" spans="7:7" x14ac:dyDescent="0.2">
      <c r="G1904" s="8"/>
    </row>
    <row r="1905" spans="7:7" x14ac:dyDescent="0.2">
      <c r="G1905" s="8"/>
    </row>
    <row r="1906" spans="7:7" x14ac:dyDescent="0.2">
      <c r="G1906" s="8"/>
    </row>
    <row r="1907" spans="7:7" x14ac:dyDescent="0.2">
      <c r="G1907" s="8"/>
    </row>
    <row r="1908" spans="7:7" x14ac:dyDescent="0.2">
      <c r="G1908" s="8"/>
    </row>
    <row r="1909" spans="7:7" x14ac:dyDescent="0.2">
      <c r="G1909" s="8"/>
    </row>
    <row r="1910" spans="7:7" x14ac:dyDescent="0.2">
      <c r="G1910" s="8"/>
    </row>
    <row r="1911" spans="7:7" x14ac:dyDescent="0.2">
      <c r="G1911" s="8"/>
    </row>
    <row r="1912" spans="7:7" x14ac:dyDescent="0.2">
      <c r="G1912" s="8"/>
    </row>
    <row r="1913" spans="7:7" x14ac:dyDescent="0.2">
      <c r="G1913" s="8"/>
    </row>
    <row r="1914" spans="7:7" x14ac:dyDescent="0.2">
      <c r="G1914" s="8"/>
    </row>
    <row r="1915" spans="7:7" x14ac:dyDescent="0.2">
      <c r="G1915" s="8"/>
    </row>
    <row r="1916" spans="7:7" x14ac:dyDescent="0.2">
      <c r="G1916" s="8"/>
    </row>
    <row r="1917" spans="7:7" x14ac:dyDescent="0.2">
      <c r="G1917" s="8"/>
    </row>
    <row r="1918" spans="7:7" x14ac:dyDescent="0.2">
      <c r="G1918" s="8"/>
    </row>
    <row r="1919" spans="7:7" x14ac:dyDescent="0.2">
      <c r="G1919" s="8"/>
    </row>
    <row r="1920" spans="7:7" x14ac:dyDescent="0.2">
      <c r="G1920" s="8"/>
    </row>
    <row r="1921" spans="7:7" x14ac:dyDescent="0.2">
      <c r="G1921" s="8"/>
    </row>
    <row r="1922" spans="7:7" x14ac:dyDescent="0.2">
      <c r="G1922" s="8"/>
    </row>
    <row r="1923" spans="7:7" x14ac:dyDescent="0.2">
      <c r="G1923" s="8"/>
    </row>
    <row r="1924" spans="7:7" x14ac:dyDescent="0.2">
      <c r="G1924" s="8"/>
    </row>
    <row r="1925" spans="7:7" x14ac:dyDescent="0.2">
      <c r="G1925" s="8"/>
    </row>
    <row r="1926" spans="7:7" x14ac:dyDescent="0.2">
      <c r="G1926" s="8"/>
    </row>
    <row r="1927" spans="7:7" x14ac:dyDescent="0.2">
      <c r="G1927" s="8"/>
    </row>
    <row r="1928" spans="7:7" x14ac:dyDescent="0.2">
      <c r="G1928" s="8"/>
    </row>
    <row r="1929" spans="7:7" x14ac:dyDescent="0.2">
      <c r="G1929" s="8"/>
    </row>
    <row r="1930" spans="7:7" x14ac:dyDescent="0.2">
      <c r="G1930" s="8"/>
    </row>
    <row r="1931" spans="7:7" x14ac:dyDescent="0.2">
      <c r="G1931" s="8"/>
    </row>
    <row r="1932" spans="7:7" x14ac:dyDescent="0.2">
      <c r="G1932" s="8"/>
    </row>
    <row r="1933" spans="7:7" x14ac:dyDescent="0.2">
      <c r="G1933" s="8"/>
    </row>
    <row r="1934" spans="7:7" x14ac:dyDescent="0.2">
      <c r="G1934" s="8"/>
    </row>
    <row r="1935" spans="7:7" x14ac:dyDescent="0.2">
      <c r="G1935" s="8"/>
    </row>
    <row r="1936" spans="7:7" x14ac:dyDescent="0.2">
      <c r="G1936" s="8"/>
    </row>
    <row r="1937" spans="7:7" x14ac:dyDescent="0.2">
      <c r="G1937" s="8"/>
    </row>
    <row r="1938" spans="7:7" x14ac:dyDescent="0.2">
      <c r="G1938" s="8"/>
    </row>
    <row r="1939" spans="7:7" x14ac:dyDescent="0.2">
      <c r="G1939" s="8"/>
    </row>
    <row r="1940" spans="7:7" x14ac:dyDescent="0.2">
      <c r="G1940" s="8"/>
    </row>
    <row r="1941" spans="7:7" x14ac:dyDescent="0.2">
      <c r="G1941" s="8"/>
    </row>
    <row r="1942" spans="7:7" x14ac:dyDescent="0.2">
      <c r="G1942" s="8"/>
    </row>
    <row r="1943" spans="7:7" x14ac:dyDescent="0.2">
      <c r="G1943" s="8"/>
    </row>
    <row r="1944" spans="7:7" x14ac:dyDescent="0.2">
      <c r="G1944" s="8"/>
    </row>
    <row r="1945" spans="7:7" x14ac:dyDescent="0.2">
      <c r="G1945" s="8"/>
    </row>
    <row r="1946" spans="7:7" x14ac:dyDescent="0.2">
      <c r="G1946" s="8"/>
    </row>
    <row r="1947" spans="7:7" x14ac:dyDescent="0.2">
      <c r="G1947" s="8"/>
    </row>
    <row r="1948" spans="7:7" x14ac:dyDescent="0.2">
      <c r="G1948" s="8"/>
    </row>
    <row r="1949" spans="7:7" x14ac:dyDescent="0.2">
      <c r="G1949" s="8"/>
    </row>
    <row r="1950" spans="7:7" x14ac:dyDescent="0.2">
      <c r="G1950" s="8"/>
    </row>
    <row r="1951" spans="7:7" x14ac:dyDescent="0.2">
      <c r="G1951" s="8"/>
    </row>
    <row r="1952" spans="7:7" x14ac:dyDescent="0.2">
      <c r="G1952" s="8"/>
    </row>
    <row r="1953" spans="7:7" x14ac:dyDescent="0.2">
      <c r="G1953" s="8"/>
    </row>
    <row r="1954" spans="7:7" x14ac:dyDescent="0.2">
      <c r="G1954" s="8"/>
    </row>
    <row r="1955" spans="7:7" x14ac:dyDescent="0.2">
      <c r="G1955" s="8"/>
    </row>
    <row r="1956" spans="7:7" x14ac:dyDescent="0.2">
      <c r="G1956" s="8"/>
    </row>
    <row r="1957" spans="7:7" x14ac:dyDescent="0.2">
      <c r="G1957" s="8"/>
    </row>
    <row r="1958" spans="7:7" x14ac:dyDescent="0.2">
      <c r="G1958" s="8"/>
    </row>
    <row r="1959" spans="7:7" x14ac:dyDescent="0.2">
      <c r="G1959" s="8"/>
    </row>
    <row r="1960" spans="7:7" x14ac:dyDescent="0.2">
      <c r="G1960" s="8"/>
    </row>
    <row r="1961" spans="7:7" x14ac:dyDescent="0.2">
      <c r="G1961" s="8"/>
    </row>
    <row r="1962" spans="7:7" x14ac:dyDescent="0.2">
      <c r="G1962" s="8"/>
    </row>
    <row r="1963" spans="7:7" x14ac:dyDescent="0.2">
      <c r="G1963" s="8"/>
    </row>
    <row r="1964" spans="7:7" x14ac:dyDescent="0.2">
      <c r="G1964" s="8"/>
    </row>
    <row r="1965" spans="7:7" x14ac:dyDescent="0.2">
      <c r="G1965" s="8"/>
    </row>
    <row r="1966" spans="7:7" x14ac:dyDescent="0.2">
      <c r="G1966" s="8"/>
    </row>
    <row r="1967" spans="7:7" x14ac:dyDescent="0.2">
      <c r="G1967" s="8"/>
    </row>
    <row r="1968" spans="7:7" x14ac:dyDescent="0.2">
      <c r="G1968" s="8"/>
    </row>
    <row r="1969" spans="7:7" x14ac:dyDescent="0.2">
      <c r="G1969" s="8"/>
    </row>
    <row r="1970" spans="7:7" x14ac:dyDescent="0.2">
      <c r="G1970" s="8"/>
    </row>
    <row r="1971" spans="7:7" x14ac:dyDescent="0.2">
      <c r="G1971" s="8"/>
    </row>
    <row r="1972" spans="7:7" x14ac:dyDescent="0.2">
      <c r="G1972" s="8"/>
    </row>
    <row r="1973" spans="7:7" x14ac:dyDescent="0.2">
      <c r="G1973" s="8"/>
    </row>
    <row r="1974" spans="7:7" x14ac:dyDescent="0.2">
      <c r="G1974" s="8"/>
    </row>
    <row r="1975" spans="7:7" x14ac:dyDescent="0.2">
      <c r="G1975" s="8"/>
    </row>
    <row r="1976" spans="7:7" x14ac:dyDescent="0.2">
      <c r="G1976" s="8"/>
    </row>
    <row r="1977" spans="7:7" x14ac:dyDescent="0.2">
      <c r="G1977" s="8"/>
    </row>
    <row r="1978" spans="7:7" x14ac:dyDescent="0.2">
      <c r="G1978" s="8"/>
    </row>
    <row r="1979" spans="7:7" x14ac:dyDescent="0.2">
      <c r="G1979" s="8"/>
    </row>
    <row r="1980" spans="7:7" x14ac:dyDescent="0.2">
      <c r="G1980" s="8"/>
    </row>
    <row r="1981" spans="7:7" x14ac:dyDescent="0.2">
      <c r="G1981" s="8"/>
    </row>
    <row r="1982" spans="7:7" x14ac:dyDescent="0.2">
      <c r="G1982" s="8"/>
    </row>
    <row r="1983" spans="7:7" x14ac:dyDescent="0.2">
      <c r="G1983" s="8"/>
    </row>
    <row r="1984" spans="7:7" x14ac:dyDescent="0.2">
      <c r="G1984" s="8"/>
    </row>
    <row r="1985" spans="7:7" x14ac:dyDescent="0.2">
      <c r="G1985" s="8"/>
    </row>
    <row r="1986" spans="7:7" x14ac:dyDescent="0.2">
      <c r="G1986" s="8"/>
    </row>
    <row r="1987" spans="7:7" x14ac:dyDescent="0.2">
      <c r="G1987" s="8"/>
    </row>
    <row r="1988" spans="7:7" x14ac:dyDescent="0.2">
      <c r="G1988" s="8"/>
    </row>
    <row r="1989" spans="7:7" x14ac:dyDescent="0.2">
      <c r="G1989" s="8"/>
    </row>
    <row r="1990" spans="7:7" x14ac:dyDescent="0.2">
      <c r="G1990" s="8"/>
    </row>
    <row r="1991" spans="7:7" x14ac:dyDescent="0.2">
      <c r="G1991" s="8"/>
    </row>
    <row r="1992" spans="7:7" x14ac:dyDescent="0.2">
      <c r="G1992" s="8"/>
    </row>
    <row r="1993" spans="7:7" x14ac:dyDescent="0.2">
      <c r="G1993" s="8"/>
    </row>
    <row r="1994" spans="7:7" x14ac:dyDescent="0.2">
      <c r="G1994" s="8"/>
    </row>
    <row r="1995" spans="7:7" x14ac:dyDescent="0.2">
      <c r="G1995" s="8"/>
    </row>
    <row r="1996" spans="7:7" x14ac:dyDescent="0.2">
      <c r="G1996" s="8"/>
    </row>
    <row r="1997" spans="7:7" x14ac:dyDescent="0.2">
      <c r="G1997" s="8"/>
    </row>
    <row r="1998" spans="7:7" x14ac:dyDescent="0.2">
      <c r="G1998" s="8"/>
    </row>
    <row r="1999" spans="7:7" x14ac:dyDescent="0.2">
      <c r="G1999" s="8"/>
    </row>
    <row r="2000" spans="7:7" x14ac:dyDescent="0.2">
      <c r="G2000" s="8"/>
    </row>
    <row r="2001" spans="7:7" x14ac:dyDescent="0.2">
      <c r="G2001" s="8"/>
    </row>
    <row r="2002" spans="7:7" x14ac:dyDescent="0.2">
      <c r="G2002" s="8"/>
    </row>
    <row r="2003" spans="7:7" x14ac:dyDescent="0.2">
      <c r="G2003" s="8"/>
    </row>
    <row r="2004" spans="7:7" x14ac:dyDescent="0.2">
      <c r="G2004" s="8"/>
    </row>
    <row r="2005" spans="7:7" x14ac:dyDescent="0.2">
      <c r="G2005" s="8"/>
    </row>
    <row r="2006" spans="7:7" x14ac:dyDescent="0.2">
      <c r="G2006" s="8"/>
    </row>
    <row r="2007" spans="7:7" x14ac:dyDescent="0.2">
      <c r="G2007" s="8"/>
    </row>
    <row r="2008" spans="7:7" x14ac:dyDescent="0.2">
      <c r="G2008" s="8"/>
    </row>
    <row r="2009" spans="7:7" x14ac:dyDescent="0.2">
      <c r="G2009" s="8"/>
    </row>
    <row r="2010" spans="7:7" x14ac:dyDescent="0.2">
      <c r="G2010" s="8"/>
    </row>
    <row r="2011" spans="7:7" x14ac:dyDescent="0.2">
      <c r="G2011" s="8"/>
    </row>
    <row r="2012" spans="7:7" x14ac:dyDescent="0.2">
      <c r="G2012" s="8"/>
    </row>
    <row r="2013" spans="7:7" x14ac:dyDescent="0.2">
      <c r="G2013" s="8"/>
    </row>
    <row r="2014" spans="7:7" x14ac:dyDescent="0.2">
      <c r="G2014" s="8"/>
    </row>
    <row r="2015" spans="7:7" x14ac:dyDescent="0.2">
      <c r="G2015" s="8"/>
    </row>
    <row r="2016" spans="7:7" x14ac:dyDescent="0.2">
      <c r="G2016" s="8"/>
    </row>
    <row r="2017" spans="7:7" x14ac:dyDescent="0.2">
      <c r="G2017" s="8"/>
    </row>
    <row r="2018" spans="7:7" x14ac:dyDescent="0.2">
      <c r="G2018" s="8"/>
    </row>
    <row r="2019" spans="7:7" x14ac:dyDescent="0.2">
      <c r="G2019" s="8"/>
    </row>
    <row r="2020" spans="7:7" x14ac:dyDescent="0.2">
      <c r="G2020" s="8"/>
    </row>
    <row r="2021" spans="7:7" x14ac:dyDescent="0.2">
      <c r="G2021" s="8"/>
    </row>
    <row r="2022" spans="7:7" x14ac:dyDescent="0.2">
      <c r="G2022" s="8"/>
    </row>
    <row r="2023" spans="7:7" x14ac:dyDescent="0.2">
      <c r="G2023" s="8"/>
    </row>
    <row r="2024" spans="7:7" x14ac:dyDescent="0.2">
      <c r="G2024" s="8"/>
    </row>
    <row r="2025" spans="7:7" x14ac:dyDescent="0.2">
      <c r="G2025" s="8"/>
    </row>
    <row r="2026" spans="7:7" x14ac:dyDescent="0.2">
      <c r="G2026" s="8"/>
    </row>
    <row r="2027" spans="7:7" x14ac:dyDescent="0.2">
      <c r="G2027" s="8"/>
    </row>
    <row r="2028" spans="7:7" x14ac:dyDescent="0.2">
      <c r="G2028" s="8"/>
    </row>
    <row r="2029" spans="7:7" x14ac:dyDescent="0.2">
      <c r="G2029" s="8"/>
    </row>
    <row r="2030" spans="7:7" x14ac:dyDescent="0.2">
      <c r="G2030" s="8"/>
    </row>
    <row r="2031" spans="7:7" x14ac:dyDescent="0.2">
      <c r="G2031" s="8"/>
    </row>
    <row r="2032" spans="7:7" x14ac:dyDescent="0.2">
      <c r="G2032" s="8"/>
    </row>
    <row r="2033" spans="7:7" x14ac:dyDescent="0.2">
      <c r="G2033" s="8"/>
    </row>
    <row r="2034" spans="7:7" x14ac:dyDescent="0.2">
      <c r="G2034" s="8"/>
    </row>
    <row r="2035" spans="7:7" x14ac:dyDescent="0.2">
      <c r="G2035" s="8"/>
    </row>
    <row r="2036" spans="7:7" x14ac:dyDescent="0.2">
      <c r="G2036" s="8"/>
    </row>
    <row r="2037" spans="7:7" x14ac:dyDescent="0.2">
      <c r="G2037" s="8"/>
    </row>
    <row r="2038" spans="7:7" x14ac:dyDescent="0.2">
      <c r="G2038" s="8"/>
    </row>
    <row r="2039" spans="7:7" x14ac:dyDescent="0.2">
      <c r="G2039" s="8"/>
    </row>
    <row r="2040" spans="7:7" x14ac:dyDescent="0.2">
      <c r="G2040" s="8"/>
    </row>
    <row r="2041" spans="7:7" x14ac:dyDescent="0.2">
      <c r="G2041" s="8"/>
    </row>
    <row r="2042" spans="7:7" x14ac:dyDescent="0.2">
      <c r="G2042" s="8"/>
    </row>
    <row r="2043" spans="7:7" x14ac:dyDescent="0.2">
      <c r="G2043" s="8"/>
    </row>
    <row r="2044" spans="7:7" x14ac:dyDescent="0.2">
      <c r="G2044" s="8"/>
    </row>
    <row r="2045" spans="7:7" x14ac:dyDescent="0.2">
      <c r="G2045" s="8"/>
    </row>
    <row r="2046" spans="7:7" x14ac:dyDescent="0.2">
      <c r="G2046" s="8"/>
    </row>
    <row r="2047" spans="7:7" x14ac:dyDescent="0.2">
      <c r="G2047" s="8"/>
    </row>
    <row r="2048" spans="7:7" x14ac:dyDescent="0.2">
      <c r="G2048" s="8"/>
    </row>
    <row r="2049" spans="7:7" x14ac:dyDescent="0.2">
      <c r="G2049" s="8"/>
    </row>
    <row r="2050" spans="7:7" x14ac:dyDescent="0.2">
      <c r="G2050" s="8"/>
    </row>
    <row r="2051" spans="7:7" x14ac:dyDescent="0.2">
      <c r="G2051" s="8"/>
    </row>
    <row r="2052" spans="7:7" x14ac:dyDescent="0.2">
      <c r="G2052" s="8"/>
    </row>
    <row r="2053" spans="7:7" x14ac:dyDescent="0.2">
      <c r="G2053" s="8"/>
    </row>
    <row r="2054" spans="7:7" x14ac:dyDescent="0.2">
      <c r="G2054" s="8"/>
    </row>
    <row r="2055" spans="7:7" x14ac:dyDescent="0.2">
      <c r="G2055" s="8"/>
    </row>
    <row r="2056" spans="7:7" x14ac:dyDescent="0.2">
      <c r="G2056" s="8"/>
    </row>
    <row r="2057" spans="7:7" x14ac:dyDescent="0.2">
      <c r="G2057" s="8"/>
    </row>
    <row r="2058" spans="7:7" x14ac:dyDescent="0.2">
      <c r="G2058" s="8"/>
    </row>
    <row r="2059" spans="7:7" x14ac:dyDescent="0.2">
      <c r="G2059" s="8"/>
    </row>
    <row r="2060" spans="7:7" x14ac:dyDescent="0.2">
      <c r="G2060" s="8"/>
    </row>
    <row r="2061" spans="7:7" x14ac:dyDescent="0.2">
      <c r="G2061" s="8"/>
    </row>
    <row r="2062" spans="7:7" x14ac:dyDescent="0.2">
      <c r="G2062" s="8"/>
    </row>
    <row r="2063" spans="7:7" x14ac:dyDescent="0.2">
      <c r="G2063" s="8"/>
    </row>
    <row r="2064" spans="7:7" x14ac:dyDescent="0.2">
      <c r="G2064" s="8"/>
    </row>
    <row r="2065" spans="7:7" x14ac:dyDescent="0.2">
      <c r="G2065" s="8"/>
    </row>
    <row r="2066" spans="7:7" x14ac:dyDescent="0.2">
      <c r="G2066" s="8"/>
    </row>
    <row r="2067" spans="7:7" x14ac:dyDescent="0.2">
      <c r="G2067" s="8"/>
    </row>
    <row r="2068" spans="7:7" x14ac:dyDescent="0.2">
      <c r="G2068" s="8"/>
    </row>
    <row r="2069" spans="7:7" x14ac:dyDescent="0.2">
      <c r="G2069" s="8"/>
    </row>
    <row r="2070" spans="7:7" x14ac:dyDescent="0.2">
      <c r="G2070" s="8"/>
    </row>
    <row r="2071" spans="7:7" x14ac:dyDescent="0.2">
      <c r="G2071" s="8"/>
    </row>
    <row r="2072" spans="7:7" x14ac:dyDescent="0.2">
      <c r="G2072" s="8"/>
    </row>
    <row r="2073" spans="7:7" x14ac:dyDescent="0.2">
      <c r="G2073" s="8"/>
    </row>
    <row r="2074" spans="7:7" x14ac:dyDescent="0.2">
      <c r="G2074" s="8"/>
    </row>
    <row r="2075" spans="7:7" x14ac:dyDescent="0.2">
      <c r="G2075" s="8"/>
    </row>
    <row r="2076" spans="7:7" x14ac:dyDescent="0.2">
      <c r="G2076" s="8"/>
    </row>
    <row r="2077" spans="7:7" x14ac:dyDescent="0.2">
      <c r="G2077" s="8"/>
    </row>
    <row r="2078" spans="7:7" x14ac:dyDescent="0.2">
      <c r="G2078" s="8"/>
    </row>
    <row r="2079" spans="7:7" x14ac:dyDescent="0.2">
      <c r="G2079" s="8"/>
    </row>
    <row r="2080" spans="7:7" x14ac:dyDescent="0.2">
      <c r="G2080" s="8"/>
    </row>
    <row r="2081" spans="7:7" x14ac:dyDescent="0.2">
      <c r="G2081" s="8"/>
    </row>
    <row r="2082" spans="7:7" x14ac:dyDescent="0.2">
      <c r="G2082" s="8"/>
    </row>
    <row r="2083" spans="7:7" x14ac:dyDescent="0.2">
      <c r="G2083" s="8"/>
    </row>
    <row r="2084" spans="7:7" x14ac:dyDescent="0.2">
      <c r="G2084" s="8"/>
    </row>
    <row r="2085" spans="7:7" x14ac:dyDescent="0.2">
      <c r="G2085" s="8"/>
    </row>
    <row r="2086" spans="7:7" x14ac:dyDescent="0.2">
      <c r="G2086" s="8"/>
    </row>
    <row r="2087" spans="7:7" x14ac:dyDescent="0.2">
      <c r="G2087" s="8"/>
    </row>
    <row r="2088" spans="7:7" x14ac:dyDescent="0.2">
      <c r="G2088" s="8"/>
    </row>
    <row r="2089" spans="7:7" x14ac:dyDescent="0.2">
      <c r="G2089" s="8"/>
    </row>
    <row r="2090" spans="7:7" x14ac:dyDescent="0.2">
      <c r="G2090" s="8"/>
    </row>
    <row r="2091" spans="7:7" x14ac:dyDescent="0.2">
      <c r="G2091" s="8"/>
    </row>
    <row r="2092" spans="7:7" x14ac:dyDescent="0.2">
      <c r="G2092" s="8"/>
    </row>
    <row r="2093" spans="7:7" x14ac:dyDescent="0.2">
      <c r="G2093" s="8"/>
    </row>
    <row r="2094" spans="7:7" x14ac:dyDescent="0.2">
      <c r="G2094" s="8"/>
    </row>
    <row r="2095" spans="7:7" x14ac:dyDescent="0.2">
      <c r="G2095" s="8"/>
    </row>
    <row r="2096" spans="7:7" x14ac:dyDescent="0.2">
      <c r="G2096" s="8"/>
    </row>
    <row r="2097" spans="7:7" x14ac:dyDescent="0.2">
      <c r="G2097" s="8"/>
    </row>
    <row r="2098" spans="7:7" x14ac:dyDescent="0.2">
      <c r="G2098" s="8"/>
    </row>
    <row r="2099" spans="7:7" x14ac:dyDescent="0.2">
      <c r="G2099" s="8"/>
    </row>
    <row r="2100" spans="7:7" x14ac:dyDescent="0.2">
      <c r="G2100" s="8"/>
    </row>
    <row r="2101" spans="7:7" x14ac:dyDescent="0.2">
      <c r="G2101" s="8"/>
    </row>
    <row r="2102" spans="7:7" x14ac:dyDescent="0.2">
      <c r="G2102" s="8"/>
    </row>
    <row r="2103" spans="7:7" x14ac:dyDescent="0.2">
      <c r="G2103" s="8"/>
    </row>
    <row r="2104" spans="7:7" x14ac:dyDescent="0.2">
      <c r="G2104" s="8"/>
    </row>
    <row r="2105" spans="7:7" x14ac:dyDescent="0.2">
      <c r="G2105" s="8"/>
    </row>
    <row r="2106" spans="7:7" x14ac:dyDescent="0.2">
      <c r="G2106" s="8"/>
    </row>
    <row r="2107" spans="7:7" x14ac:dyDescent="0.2">
      <c r="G2107" s="8"/>
    </row>
    <row r="2108" spans="7:7" x14ac:dyDescent="0.2">
      <c r="G2108" s="8"/>
    </row>
    <row r="2109" spans="7:7" x14ac:dyDescent="0.2">
      <c r="G2109" s="8"/>
    </row>
    <row r="2110" spans="7:7" x14ac:dyDescent="0.2">
      <c r="G2110" s="8"/>
    </row>
    <row r="2111" spans="7:7" x14ac:dyDescent="0.2">
      <c r="G2111" s="8"/>
    </row>
    <row r="2112" spans="7:7" x14ac:dyDescent="0.2">
      <c r="G2112" s="8"/>
    </row>
    <row r="2113" spans="7:7" x14ac:dyDescent="0.2">
      <c r="G2113" s="8"/>
    </row>
    <row r="2114" spans="7:7" x14ac:dyDescent="0.2">
      <c r="G2114" s="8"/>
    </row>
    <row r="2115" spans="7:7" x14ac:dyDescent="0.2">
      <c r="G2115" s="8"/>
    </row>
    <row r="2116" spans="7:7" x14ac:dyDescent="0.2">
      <c r="G2116" s="8"/>
    </row>
    <row r="2117" spans="7:7" x14ac:dyDescent="0.2">
      <c r="G2117" s="8"/>
    </row>
    <row r="2118" spans="7:7" x14ac:dyDescent="0.2">
      <c r="G2118" s="8"/>
    </row>
    <row r="2119" spans="7:7" x14ac:dyDescent="0.2">
      <c r="G2119" s="8"/>
    </row>
    <row r="2120" spans="7:7" x14ac:dyDescent="0.2">
      <c r="G2120" s="8"/>
    </row>
    <row r="2121" spans="7:7" x14ac:dyDescent="0.2">
      <c r="G2121" s="8"/>
    </row>
    <row r="2122" spans="7:7" x14ac:dyDescent="0.2">
      <c r="G2122" s="8"/>
    </row>
    <row r="2123" spans="7:7" x14ac:dyDescent="0.2">
      <c r="G2123" s="8"/>
    </row>
    <row r="2124" spans="7:7" x14ac:dyDescent="0.2">
      <c r="G2124" s="8"/>
    </row>
    <row r="2125" spans="7:7" x14ac:dyDescent="0.2">
      <c r="G2125" s="8"/>
    </row>
    <row r="2126" spans="7:7" x14ac:dyDescent="0.2">
      <c r="G2126" s="8"/>
    </row>
    <row r="2127" spans="7:7" x14ac:dyDescent="0.2">
      <c r="G2127" s="8"/>
    </row>
    <row r="2128" spans="7:7" x14ac:dyDescent="0.2">
      <c r="G2128" s="8"/>
    </row>
    <row r="2129" spans="7:7" x14ac:dyDescent="0.2">
      <c r="G2129" s="8"/>
    </row>
    <row r="2130" spans="7:7" x14ac:dyDescent="0.2">
      <c r="G2130" s="8"/>
    </row>
    <row r="2131" spans="7:7" x14ac:dyDescent="0.2">
      <c r="G2131" s="8"/>
    </row>
    <row r="2132" spans="7:7" x14ac:dyDescent="0.2">
      <c r="G2132" s="8"/>
    </row>
    <row r="2133" spans="7:7" x14ac:dyDescent="0.2">
      <c r="G2133" s="8"/>
    </row>
    <row r="2134" spans="7:7" x14ac:dyDescent="0.2">
      <c r="G2134" s="8"/>
    </row>
    <row r="2135" spans="7:7" x14ac:dyDescent="0.2">
      <c r="G2135" s="8"/>
    </row>
    <row r="2136" spans="7:7" x14ac:dyDescent="0.2">
      <c r="G2136" s="8"/>
    </row>
    <row r="2137" spans="7:7" x14ac:dyDescent="0.2">
      <c r="G2137" s="8"/>
    </row>
    <row r="2138" spans="7:7" x14ac:dyDescent="0.2">
      <c r="G2138" s="8"/>
    </row>
    <row r="2139" spans="7:7" x14ac:dyDescent="0.2">
      <c r="G2139" s="8"/>
    </row>
    <row r="2140" spans="7:7" x14ac:dyDescent="0.2">
      <c r="G2140" s="8"/>
    </row>
    <row r="2141" spans="7:7" x14ac:dyDescent="0.2">
      <c r="G2141" s="8"/>
    </row>
    <row r="2142" spans="7:7" x14ac:dyDescent="0.2">
      <c r="G2142" s="8"/>
    </row>
    <row r="2143" spans="7:7" x14ac:dyDescent="0.2">
      <c r="G2143" s="8"/>
    </row>
    <row r="2144" spans="7:7" x14ac:dyDescent="0.2">
      <c r="G2144" s="8"/>
    </row>
    <row r="2145" spans="7:7" x14ac:dyDescent="0.2">
      <c r="G2145" s="8"/>
    </row>
    <row r="2146" spans="7:7" x14ac:dyDescent="0.2">
      <c r="G2146" s="8"/>
    </row>
    <row r="2147" spans="7:7" x14ac:dyDescent="0.2">
      <c r="G2147" s="8"/>
    </row>
    <row r="2148" spans="7:7" x14ac:dyDescent="0.2">
      <c r="G2148" s="8"/>
    </row>
    <row r="2149" spans="7:7" x14ac:dyDescent="0.2">
      <c r="G2149" s="8"/>
    </row>
    <row r="2150" spans="7:7" x14ac:dyDescent="0.2">
      <c r="G2150" s="8"/>
    </row>
    <row r="2151" spans="7:7" x14ac:dyDescent="0.2">
      <c r="G2151" s="8"/>
    </row>
    <row r="2152" spans="7:7" x14ac:dyDescent="0.2">
      <c r="G2152" s="8"/>
    </row>
    <row r="2153" spans="7:7" x14ac:dyDescent="0.2">
      <c r="G2153" s="8"/>
    </row>
    <row r="2154" spans="7:7" x14ac:dyDescent="0.2">
      <c r="G2154" s="8"/>
    </row>
    <row r="2155" spans="7:7" x14ac:dyDescent="0.2">
      <c r="G2155" s="8"/>
    </row>
    <row r="2156" spans="7:7" x14ac:dyDescent="0.2">
      <c r="G2156" s="8"/>
    </row>
    <row r="2157" spans="7:7" x14ac:dyDescent="0.2">
      <c r="G2157" s="8"/>
    </row>
    <row r="2158" spans="7:7" x14ac:dyDescent="0.2">
      <c r="G2158" s="8"/>
    </row>
    <row r="2159" spans="7:7" x14ac:dyDescent="0.2">
      <c r="G2159" s="8"/>
    </row>
    <row r="2160" spans="7:7" x14ac:dyDescent="0.2">
      <c r="G2160" s="8"/>
    </row>
    <row r="2161" spans="7:7" x14ac:dyDescent="0.2">
      <c r="G2161" s="8"/>
    </row>
    <row r="2162" spans="7:7" x14ac:dyDescent="0.2">
      <c r="G2162" s="8"/>
    </row>
    <row r="2163" spans="7:7" x14ac:dyDescent="0.2">
      <c r="G2163" s="8"/>
    </row>
    <row r="2164" spans="7:7" x14ac:dyDescent="0.2">
      <c r="G2164" s="8"/>
    </row>
    <row r="2165" spans="7:7" x14ac:dyDescent="0.2">
      <c r="G2165" s="8"/>
    </row>
    <row r="2166" spans="7:7" x14ac:dyDescent="0.2">
      <c r="G2166" s="8"/>
    </row>
    <row r="2167" spans="7:7" x14ac:dyDescent="0.2">
      <c r="G2167" s="8"/>
    </row>
    <row r="2168" spans="7:7" x14ac:dyDescent="0.2">
      <c r="G2168" s="8"/>
    </row>
    <row r="2169" spans="7:7" x14ac:dyDescent="0.2">
      <c r="G2169" s="8"/>
    </row>
    <row r="2170" spans="7:7" x14ac:dyDescent="0.2">
      <c r="G2170" s="8"/>
    </row>
    <row r="2171" spans="7:7" x14ac:dyDescent="0.2">
      <c r="G2171" s="8"/>
    </row>
    <row r="2172" spans="7:7" x14ac:dyDescent="0.2">
      <c r="G2172" s="8"/>
    </row>
    <row r="2173" spans="7:7" x14ac:dyDescent="0.2">
      <c r="G2173" s="8"/>
    </row>
    <row r="2174" spans="7:7" x14ac:dyDescent="0.2">
      <c r="G2174" s="8"/>
    </row>
    <row r="2175" spans="7:7" x14ac:dyDescent="0.2">
      <c r="G2175" s="8"/>
    </row>
    <row r="2176" spans="7:7" x14ac:dyDescent="0.2">
      <c r="G2176" s="8"/>
    </row>
    <row r="2177" spans="7:7" x14ac:dyDescent="0.2">
      <c r="G2177" s="8"/>
    </row>
    <row r="2178" spans="7:7" x14ac:dyDescent="0.2">
      <c r="G2178" s="8"/>
    </row>
    <row r="2179" spans="7:7" x14ac:dyDescent="0.2">
      <c r="G2179" s="8"/>
    </row>
    <row r="2180" spans="7:7" x14ac:dyDescent="0.2">
      <c r="G2180" s="8"/>
    </row>
    <row r="2181" spans="7:7" x14ac:dyDescent="0.2">
      <c r="G2181" s="8"/>
    </row>
    <row r="2182" spans="7:7" x14ac:dyDescent="0.2">
      <c r="G2182" s="8"/>
    </row>
    <row r="2183" spans="7:7" x14ac:dyDescent="0.2">
      <c r="G2183" s="8"/>
    </row>
    <row r="2184" spans="7:7" x14ac:dyDescent="0.2">
      <c r="G2184" s="8"/>
    </row>
    <row r="2185" spans="7:7" x14ac:dyDescent="0.2">
      <c r="G2185" s="8"/>
    </row>
    <row r="2186" spans="7:7" x14ac:dyDescent="0.2">
      <c r="G2186" s="8"/>
    </row>
    <row r="2187" spans="7:7" x14ac:dyDescent="0.2">
      <c r="G2187" s="8"/>
    </row>
    <row r="2188" spans="7:7" x14ac:dyDescent="0.2">
      <c r="G2188" s="8"/>
    </row>
    <row r="2189" spans="7:7" x14ac:dyDescent="0.2">
      <c r="G2189" s="8"/>
    </row>
    <row r="2190" spans="7:7" x14ac:dyDescent="0.2">
      <c r="G2190" s="8"/>
    </row>
    <row r="2191" spans="7:7" x14ac:dyDescent="0.2">
      <c r="G2191" s="8"/>
    </row>
    <row r="2192" spans="7:7" x14ac:dyDescent="0.2">
      <c r="G2192" s="8"/>
    </row>
    <row r="2193" spans="7:7" x14ac:dyDescent="0.2">
      <c r="G2193" s="8"/>
    </row>
    <row r="2194" spans="7:7" x14ac:dyDescent="0.2">
      <c r="G2194" s="8"/>
    </row>
    <row r="2195" spans="7:7" x14ac:dyDescent="0.2">
      <c r="G2195" s="8"/>
    </row>
    <row r="2196" spans="7:7" x14ac:dyDescent="0.2">
      <c r="G2196" s="8"/>
    </row>
    <row r="2197" spans="7:7" x14ac:dyDescent="0.2">
      <c r="G2197" s="8"/>
    </row>
    <row r="2198" spans="7:7" x14ac:dyDescent="0.2">
      <c r="G2198" s="8"/>
    </row>
    <row r="2199" spans="7:7" x14ac:dyDescent="0.2">
      <c r="G2199" s="8"/>
    </row>
    <row r="2200" spans="7:7" x14ac:dyDescent="0.2">
      <c r="G2200" s="8"/>
    </row>
    <row r="2201" spans="7:7" x14ac:dyDescent="0.2">
      <c r="G2201" s="8"/>
    </row>
    <row r="2202" spans="7:7" x14ac:dyDescent="0.2">
      <c r="G2202" s="8"/>
    </row>
    <row r="2203" spans="7:7" x14ac:dyDescent="0.2">
      <c r="G2203" s="8"/>
    </row>
    <row r="2204" spans="7:7" x14ac:dyDescent="0.2">
      <c r="G2204" s="8"/>
    </row>
    <row r="2205" spans="7:7" x14ac:dyDescent="0.2">
      <c r="G2205" s="8"/>
    </row>
    <row r="2206" spans="7:7" x14ac:dyDescent="0.2">
      <c r="G2206" s="8"/>
    </row>
    <row r="2207" spans="7:7" x14ac:dyDescent="0.2">
      <c r="G2207" s="8"/>
    </row>
    <row r="2208" spans="7:7" x14ac:dyDescent="0.2">
      <c r="G2208" s="8"/>
    </row>
    <row r="2209" spans="7:7" x14ac:dyDescent="0.2">
      <c r="G2209" s="8"/>
    </row>
    <row r="2210" spans="7:7" x14ac:dyDescent="0.2">
      <c r="G2210" s="8"/>
    </row>
    <row r="2211" spans="7:7" x14ac:dyDescent="0.2">
      <c r="G2211" s="8"/>
    </row>
    <row r="2212" spans="7:7" x14ac:dyDescent="0.2">
      <c r="G2212" s="8"/>
    </row>
    <row r="2213" spans="7:7" x14ac:dyDescent="0.2">
      <c r="G2213" s="8"/>
    </row>
    <row r="2214" spans="7:7" x14ac:dyDescent="0.2">
      <c r="G2214" s="8"/>
    </row>
    <row r="2215" spans="7:7" x14ac:dyDescent="0.2">
      <c r="G2215" s="8"/>
    </row>
    <row r="2216" spans="7:7" x14ac:dyDescent="0.2">
      <c r="G2216" s="8"/>
    </row>
    <row r="2217" spans="7:7" x14ac:dyDescent="0.2">
      <c r="G2217" s="8"/>
    </row>
    <row r="2218" spans="7:7" x14ac:dyDescent="0.2">
      <c r="G2218" s="8"/>
    </row>
    <row r="2219" spans="7:7" x14ac:dyDescent="0.2">
      <c r="G2219" s="8"/>
    </row>
    <row r="2220" spans="7:7" x14ac:dyDescent="0.2">
      <c r="G2220" s="8"/>
    </row>
    <row r="2221" spans="7:7" x14ac:dyDescent="0.2">
      <c r="G2221" s="8"/>
    </row>
    <row r="2222" spans="7:7" x14ac:dyDescent="0.2">
      <c r="G2222" s="8"/>
    </row>
    <row r="2223" spans="7:7" x14ac:dyDescent="0.2">
      <c r="G2223" s="8"/>
    </row>
    <row r="2224" spans="7:7" x14ac:dyDescent="0.2">
      <c r="G2224" s="8"/>
    </row>
    <row r="2225" spans="7:7" x14ac:dyDescent="0.2">
      <c r="G2225" s="8"/>
    </row>
    <row r="2226" spans="7:7" x14ac:dyDescent="0.2">
      <c r="G2226" s="8"/>
    </row>
    <row r="2227" spans="7:7" x14ac:dyDescent="0.2">
      <c r="G2227" s="8"/>
    </row>
    <row r="2228" spans="7:7" x14ac:dyDescent="0.2">
      <c r="G2228" s="8"/>
    </row>
    <row r="2229" spans="7:7" x14ac:dyDescent="0.2">
      <c r="G2229" s="8"/>
    </row>
    <row r="2230" spans="7:7" x14ac:dyDescent="0.2">
      <c r="G2230" s="8"/>
    </row>
    <row r="2231" spans="7:7" x14ac:dyDescent="0.2">
      <c r="G2231" s="8"/>
    </row>
    <row r="2232" spans="7:7" x14ac:dyDescent="0.2">
      <c r="G2232" s="8"/>
    </row>
    <row r="2233" spans="7:7" x14ac:dyDescent="0.2">
      <c r="G2233" s="8"/>
    </row>
    <row r="2234" spans="7:7" x14ac:dyDescent="0.2">
      <c r="G2234" s="8"/>
    </row>
    <row r="2235" spans="7:7" x14ac:dyDescent="0.2">
      <c r="G2235" s="8"/>
    </row>
    <row r="2236" spans="7:7" x14ac:dyDescent="0.2">
      <c r="G2236" s="8"/>
    </row>
    <row r="2237" spans="7:7" x14ac:dyDescent="0.2">
      <c r="G2237" s="8"/>
    </row>
    <row r="2238" spans="7:7" x14ac:dyDescent="0.2">
      <c r="G2238" s="8"/>
    </row>
    <row r="2239" spans="7:7" x14ac:dyDescent="0.2">
      <c r="G2239" s="8"/>
    </row>
    <row r="2240" spans="7:7" x14ac:dyDescent="0.2">
      <c r="G2240" s="8"/>
    </row>
    <row r="2241" spans="7:7" x14ac:dyDescent="0.2">
      <c r="G2241" s="8"/>
    </row>
    <row r="2242" spans="7:7" x14ac:dyDescent="0.2">
      <c r="G2242" s="8"/>
    </row>
    <row r="2243" spans="7:7" x14ac:dyDescent="0.2">
      <c r="G2243" s="8"/>
    </row>
    <row r="2244" spans="7:7" x14ac:dyDescent="0.2">
      <c r="G2244" s="8"/>
    </row>
    <row r="2245" spans="7:7" x14ac:dyDescent="0.2">
      <c r="G2245" s="8"/>
    </row>
    <row r="2246" spans="7:7" x14ac:dyDescent="0.2">
      <c r="G2246" s="8"/>
    </row>
    <row r="2247" spans="7:7" x14ac:dyDescent="0.2">
      <c r="G2247" s="8"/>
    </row>
    <row r="2248" spans="7:7" x14ac:dyDescent="0.2">
      <c r="G2248" s="8"/>
    </row>
    <row r="2249" spans="7:7" x14ac:dyDescent="0.2">
      <c r="G2249" s="8"/>
    </row>
    <row r="2250" spans="7:7" x14ac:dyDescent="0.2">
      <c r="G2250" s="8"/>
    </row>
    <row r="2251" spans="7:7" x14ac:dyDescent="0.2">
      <c r="G2251" s="8"/>
    </row>
    <row r="2252" spans="7:7" x14ac:dyDescent="0.2">
      <c r="G2252" s="8"/>
    </row>
    <row r="2253" spans="7:7" x14ac:dyDescent="0.2">
      <c r="G2253" s="8"/>
    </row>
    <row r="2254" spans="7:7" x14ac:dyDescent="0.2">
      <c r="G2254" s="8"/>
    </row>
    <row r="2255" spans="7:7" x14ac:dyDescent="0.2">
      <c r="G2255" s="8"/>
    </row>
    <row r="2256" spans="7:7" x14ac:dyDescent="0.2">
      <c r="G2256" s="8"/>
    </row>
    <row r="2257" spans="7:7" x14ac:dyDescent="0.2">
      <c r="G2257" s="8"/>
    </row>
    <row r="2258" spans="7:7" x14ac:dyDescent="0.2">
      <c r="G2258" s="8"/>
    </row>
    <row r="2259" spans="7:7" x14ac:dyDescent="0.2">
      <c r="G2259" s="8"/>
    </row>
    <row r="2260" spans="7:7" x14ac:dyDescent="0.2">
      <c r="G2260" s="8"/>
    </row>
    <row r="2261" spans="7:7" x14ac:dyDescent="0.2">
      <c r="G2261" s="8"/>
    </row>
    <row r="2262" spans="7:7" x14ac:dyDescent="0.2">
      <c r="G2262" s="8"/>
    </row>
    <row r="2263" spans="7:7" x14ac:dyDescent="0.2">
      <c r="G2263" s="8"/>
    </row>
    <row r="2264" spans="7:7" x14ac:dyDescent="0.2">
      <c r="G2264" s="8"/>
    </row>
    <row r="2265" spans="7:7" x14ac:dyDescent="0.2">
      <c r="G2265" s="8"/>
    </row>
    <row r="2266" spans="7:7" x14ac:dyDescent="0.2">
      <c r="G2266" s="8"/>
    </row>
    <row r="2267" spans="7:7" x14ac:dyDescent="0.2">
      <c r="G2267" s="8"/>
    </row>
    <row r="2268" spans="7:7" x14ac:dyDescent="0.2">
      <c r="G2268" s="8"/>
    </row>
    <row r="2269" spans="7:7" x14ac:dyDescent="0.2">
      <c r="G2269" s="8"/>
    </row>
    <row r="2270" spans="7:7" x14ac:dyDescent="0.2">
      <c r="G2270" s="8"/>
    </row>
    <row r="2271" spans="7:7" x14ac:dyDescent="0.2">
      <c r="G2271" s="8"/>
    </row>
    <row r="2272" spans="7:7" x14ac:dyDescent="0.2">
      <c r="G2272" s="8"/>
    </row>
    <row r="2273" spans="7:7" x14ac:dyDescent="0.2">
      <c r="G2273" s="8"/>
    </row>
    <row r="2274" spans="7:7" x14ac:dyDescent="0.2">
      <c r="G2274" s="8"/>
    </row>
    <row r="2275" spans="7:7" x14ac:dyDescent="0.2">
      <c r="G2275" s="8"/>
    </row>
    <row r="2276" spans="7:7" x14ac:dyDescent="0.2">
      <c r="G2276" s="8"/>
    </row>
    <row r="2277" spans="7:7" x14ac:dyDescent="0.2">
      <c r="G2277" s="8"/>
    </row>
    <row r="2278" spans="7:7" x14ac:dyDescent="0.2">
      <c r="G2278" s="8"/>
    </row>
    <row r="2279" spans="7:7" x14ac:dyDescent="0.2">
      <c r="G2279" s="8"/>
    </row>
    <row r="2280" spans="7:7" x14ac:dyDescent="0.2">
      <c r="G2280" s="8"/>
    </row>
    <row r="2281" spans="7:7" x14ac:dyDescent="0.2">
      <c r="G2281" s="8"/>
    </row>
    <row r="2282" spans="7:7" x14ac:dyDescent="0.2">
      <c r="G2282" s="8"/>
    </row>
    <row r="2283" spans="7:7" x14ac:dyDescent="0.2">
      <c r="G2283" s="8"/>
    </row>
    <row r="2284" spans="7:7" x14ac:dyDescent="0.2">
      <c r="G2284" s="8"/>
    </row>
    <row r="2285" spans="7:7" x14ac:dyDescent="0.2">
      <c r="G2285" s="8"/>
    </row>
    <row r="2286" spans="7:7" x14ac:dyDescent="0.2">
      <c r="G2286" s="8"/>
    </row>
    <row r="2287" spans="7:7" x14ac:dyDescent="0.2">
      <c r="G2287" s="8"/>
    </row>
    <row r="2288" spans="7:7" x14ac:dyDescent="0.2">
      <c r="G2288" s="8"/>
    </row>
    <row r="2289" spans="7:7" x14ac:dyDescent="0.2">
      <c r="G2289" s="8"/>
    </row>
    <row r="2290" spans="7:7" x14ac:dyDescent="0.2">
      <c r="G2290" s="8"/>
    </row>
    <row r="2291" spans="7:7" x14ac:dyDescent="0.2">
      <c r="G2291" s="8"/>
    </row>
    <row r="2292" spans="7:7" x14ac:dyDescent="0.2">
      <c r="G2292" s="8"/>
    </row>
    <row r="2293" spans="7:7" x14ac:dyDescent="0.2">
      <c r="G2293" s="8"/>
    </row>
    <row r="2294" spans="7:7" x14ac:dyDescent="0.2">
      <c r="G2294" s="8"/>
    </row>
    <row r="2295" spans="7:7" x14ac:dyDescent="0.2">
      <c r="G2295" s="8"/>
    </row>
    <row r="2296" spans="7:7" x14ac:dyDescent="0.2">
      <c r="G2296" s="8"/>
    </row>
    <row r="2297" spans="7:7" x14ac:dyDescent="0.2">
      <c r="G2297" s="8"/>
    </row>
    <row r="2298" spans="7:7" x14ac:dyDescent="0.2">
      <c r="G2298" s="8"/>
    </row>
    <row r="2299" spans="7:7" x14ac:dyDescent="0.2">
      <c r="G2299" s="8"/>
    </row>
    <row r="2300" spans="7:7" x14ac:dyDescent="0.2">
      <c r="G2300" s="8"/>
    </row>
    <row r="2301" spans="7:7" x14ac:dyDescent="0.2">
      <c r="G2301" s="8"/>
    </row>
    <row r="2302" spans="7:7" x14ac:dyDescent="0.2">
      <c r="G2302" s="8"/>
    </row>
    <row r="2303" spans="7:7" x14ac:dyDescent="0.2">
      <c r="G2303" s="8"/>
    </row>
    <row r="2304" spans="7:7" x14ac:dyDescent="0.2">
      <c r="G2304" s="8"/>
    </row>
    <row r="2305" spans="7:7" x14ac:dyDescent="0.2">
      <c r="G2305" s="8"/>
    </row>
    <row r="2306" spans="7:7" x14ac:dyDescent="0.2">
      <c r="G2306" s="8"/>
    </row>
    <row r="2307" spans="7:7" x14ac:dyDescent="0.2">
      <c r="G2307" s="8"/>
    </row>
    <row r="2308" spans="7:7" x14ac:dyDescent="0.2">
      <c r="G2308" s="8"/>
    </row>
    <row r="2309" spans="7:7" x14ac:dyDescent="0.2">
      <c r="G2309" s="8"/>
    </row>
    <row r="2310" spans="7:7" x14ac:dyDescent="0.2">
      <c r="G2310" s="8"/>
    </row>
    <row r="2311" spans="7:7" x14ac:dyDescent="0.2">
      <c r="G2311" s="8"/>
    </row>
    <row r="2312" spans="7:7" x14ac:dyDescent="0.2">
      <c r="G2312" s="8"/>
    </row>
    <row r="2313" spans="7:7" x14ac:dyDescent="0.2">
      <c r="G2313" s="8"/>
    </row>
    <row r="2314" spans="7:7" x14ac:dyDescent="0.2">
      <c r="G2314" s="8"/>
    </row>
    <row r="2315" spans="7:7" x14ac:dyDescent="0.2">
      <c r="G2315" s="8"/>
    </row>
    <row r="2316" spans="7:7" x14ac:dyDescent="0.2">
      <c r="G2316" s="8"/>
    </row>
    <row r="2317" spans="7:7" x14ac:dyDescent="0.2">
      <c r="G2317" s="8"/>
    </row>
    <row r="2318" spans="7:7" x14ac:dyDescent="0.2">
      <c r="G2318" s="8"/>
    </row>
    <row r="2319" spans="7:7" x14ac:dyDescent="0.2">
      <c r="G2319" s="8"/>
    </row>
    <row r="2320" spans="7:7" x14ac:dyDescent="0.2">
      <c r="G2320" s="8"/>
    </row>
    <row r="2321" spans="7:7" x14ac:dyDescent="0.2">
      <c r="G2321" s="8"/>
    </row>
    <row r="2322" spans="7:7" x14ac:dyDescent="0.2">
      <c r="G2322" s="8"/>
    </row>
    <row r="2323" spans="7:7" x14ac:dyDescent="0.2">
      <c r="G2323" s="8"/>
    </row>
    <row r="2324" spans="7:7" x14ac:dyDescent="0.2">
      <c r="G2324" s="8"/>
    </row>
    <row r="2325" spans="7:7" x14ac:dyDescent="0.2">
      <c r="G2325" s="8"/>
    </row>
    <row r="2326" spans="7:7" x14ac:dyDescent="0.2">
      <c r="G2326" s="8"/>
    </row>
    <row r="2327" spans="7:7" x14ac:dyDescent="0.2">
      <c r="G2327" s="8"/>
    </row>
    <row r="2328" spans="7:7" x14ac:dyDescent="0.2">
      <c r="G2328" s="8"/>
    </row>
    <row r="2329" spans="7:7" x14ac:dyDescent="0.2">
      <c r="G2329" s="8"/>
    </row>
    <row r="2330" spans="7:7" x14ac:dyDescent="0.2">
      <c r="G2330" s="8"/>
    </row>
    <row r="2331" spans="7:7" x14ac:dyDescent="0.2">
      <c r="G2331" s="8"/>
    </row>
    <row r="2332" spans="7:7" x14ac:dyDescent="0.2">
      <c r="G2332" s="8"/>
    </row>
    <row r="2333" spans="7:7" x14ac:dyDescent="0.2">
      <c r="G2333" s="8"/>
    </row>
    <row r="2334" spans="7:7" x14ac:dyDescent="0.2">
      <c r="G2334" s="8"/>
    </row>
    <row r="2335" spans="7:7" x14ac:dyDescent="0.2">
      <c r="G2335" s="8"/>
    </row>
    <row r="2336" spans="7:7" x14ac:dyDescent="0.2">
      <c r="G2336" s="8"/>
    </row>
    <row r="2337" spans="7:7" x14ac:dyDescent="0.2">
      <c r="G2337" s="8"/>
    </row>
    <row r="2338" spans="7:7" x14ac:dyDescent="0.2">
      <c r="G2338" s="8"/>
    </row>
    <row r="2339" spans="7:7" x14ac:dyDescent="0.2">
      <c r="G2339" s="8"/>
    </row>
    <row r="2340" spans="7:7" x14ac:dyDescent="0.2">
      <c r="G2340" s="8"/>
    </row>
    <row r="2341" spans="7:7" x14ac:dyDescent="0.2">
      <c r="G2341" s="8"/>
    </row>
    <row r="2342" spans="7:7" x14ac:dyDescent="0.2">
      <c r="G2342" s="8"/>
    </row>
    <row r="2343" spans="7:7" x14ac:dyDescent="0.2">
      <c r="G2343" s="8"/>
    </row>
    <row r="2344" spans="7:7" x14ac:dyDescent="0.2">
      <c r="G2344" s="8"/>
    </row>
    <row r="2345" spans="7:7" x14ac:dyDescent="0.2">
      <c r="G2345" s="8"/>
    </row>
    <row r="2346" spans="7:7" x14ac:dyDescent="0.2">
      <c r="G2346" s="8"/>
    </row>
    <row r="2347" spans="7:7" x14ac:dyDescent="0.2">
      <c r="G2347" s="8"/>
    </row>
    <row r="2348" spans="7:7" x14ac:dyDescent="0.2">
      <c r="G2348" s="8"/>
    </row>
    <row r="2349" spans="7:7" x14ac:dyDescent="0.2">
      <c r="G2349" s="8"/>
    </row>
    <row r="2350" spans="7:7" x14ac:dyDescent="0.2">
      <c r="G2350" s="8"/>
    </row>
    <row r="2351" spans="7:7" x14ac:dyDescent="0.2">
      <c r="G2351" s="8"/>
    </row>
    <row r="2352" spans="7:7" x14ac:dyDescent="0.2">
      <c r="G2352" s="8"/>
    </row>
    <row r="2353" spans="7:7" x14ac:dyDescent="0.2">
      <c r="G2353" s="8"/>
    </row>
    <row r="2354" spans="7:7" x14ac:dyDescent="0.2">
      <c r="G2354" s="8"/>
    </row>
    <row r="2355" spans="7:7" x14ac:dyDescent="0.2">
      <c r="G2355" s="8"/>
    </row>
    <row r="2356" spans="7:7" x14ac:dyDescent="0.2">
      <c r="G2356" s="8"/>
    </row>
    <row r="2357" spans="7:7" x14ac:dyDescent="0.2">
      <c r="G2357" s="8"/>
    </row>
    <row r="2358" spans="7:7" x14ac:dyDescent="0.2">
      <c r="G2358" s="8"/>
    </row>
    <row r="2359" spans="7:7" x14ac:dyDescent="0.2">
      <c r="G2359" s="8"/>
    </row>
    <row r="2360" spans="7:7" x14ac:dyDescent="0.2">
      <c r="G2360" s="8"/>
    </row>
    <row r="2361" spans="7:7" x14ac:dyDescent="0.2">
      <c r="G2361" s="8"/>
    </row>
    <row r="2362" spans="7:7" x14ac:dyDescent="0.2">
      <c r="G2362" s="8"/>
    </row>
    <row r="2363" spans="7:7" x14ac:dyDescent="0.2">
      <c r="G2363" s="8"/>
    </row>
    <row r="2364" spans="7:7" x14ac:dyDescent="0.2">
      <c r="G2364" s="8"/>
    </row>
    <row r="2365" spans="7:7" x14ac:dyDescent="0.2">
      <c r="G2365" s="8"/>
    </row>
    <row r="2366" spans="7:7" x14ac:dyDescent="0.2">
      <c r="G2366" s="8"/>
    </row>
    <row r="2367" spans="7:7" x14ac:dyDescent="0.2">
      <c r="G2367" s="8"/>
    </row>
    <row r="2368" spans="7:7" x14ac:dyDescent="0.2">
      <c r="G2368" s="8"/>
    </row>
    <row r="2369" spans="7:7" x14ac:dyDescent="0.2">
      <c r="G2369" s="8"/>
    </row>
    <row r="2370" spans="7:7" x14ac:dyDescent="0.2">
      <c r="G2370" s="8"/>
    </row>
    <row r="2371" spans="7:7" x14ac:dyDescent="0.2">
      <c r="G2371" s="8"/>
    </row>
    <row r="2372" spans="7:7" x14ac:dyDescent="0.2">
      <c r="G2372" s="8"/>
    </row>
    <row r="2373" spans="7:7" x14ac:dyDescent="0.2">
      <c r="G2373" s="8"/>
    </row>
    <row r="2374" spans="7:7" x14ac:dyDescent="0.2">
      <c r="G2374" s="8"/>
    </row>
    <row r="2375" spans="7:7" x14ac:dyDescent="0.2">
      <c r="G2375" s="8"/>
    </row>
    <row r="2376" spans="7:7" x14ac:dyDescent="0.2">
      <c r="G2376" s="8"/>
    </row>
    <row r="2377" spans="7:7" x14ac:dyDescent="0.2">
      <c r="G2377" s="8"/>
    </row>
    <row r="2378" spans="7:7" x14ac:dyDescent="0.2">
      <c r="G2378" s="8"/>
    </row>
    <row r="2379" spans="7:7" x14ac:dyDescent="0.2">
      <c r="G2379" s="8"/>
    </row>
    <row r="2380" spans="7:7" x14ac:dyDescent="0.2">
      <c r="G2380" s="8"/>
    </row>
    <row r="2381" spans="7:7" x14ac:dyDescent="0.2">
      <c r="G2381" s="8"/>
    </row>
    <row r="2382" spans="7:7" x14ac:dyDescent="0.2">
      <c r="G2382" s="8"/>
    </row>
    <row r="2383" spans="7:7" x14ac:dyDescent="0.2">
      <c r="G2383" s="8"/>
    </row>
    <row r="2384" spans="7:7" x14ac:dyDescent="0.2">
      <c r="G2384" s="8"/>
    </row>
    <row r="2385" spans="7:7" x14ac:dyDescent="0.2">
      <c r="G2385" s="8"/>
    </row>
    <row r="2386" spans="7:7" x14ac:dyDescent="0.2">
      <c r="G2386" s="8"/>
    </row>
    <row r="2387" spans="7:7" x14ac:dyDescent="0.2">
      <c r="G2387" s="8"/>
    </row>
    <row r="2388" spans="7:7" x14ac:dyDescent="0.2">
      <c r="G2388" s="8"/>
    </row>
    <row r="2389" spans="7:7" x14ac:dyDescent="0.2">
      <c r="G2389" s="8"/>
    </row>
    <row r="2390" spans="7:7" x14ac:dyDescent="0.2">
      <c r="G2390" s="8"/>
    </row>
    <row r="2391" spans="7:7" x14ac:dyDescent="0.2">
      <c r="G2391" s="8"/>
    </row>
    <row r="2392" spans="7:7" x14ac:dyDescent="0.2">
      <c r="G2392" s="8"/>
    </row>
    <row r="2393" spans="7:7" x14ac:dyDescent="0.2">
      <c r="G2393" s="8"/>
    </row>
    <row r="2394" spans="7:7" x14ac:dyDescent="0.2">
      <c r="G2394" s="8"/>
    </row>
    <row r="2395" spans="7:7" x14ac:dyDescent="0.2">
      <c r="G2395" s="8"/>
    </row>
    <row r="2396" spans="7:7" x14ac:dyDescent="0.2">
      <c r="G2396" s="8"/>
    </row>
    <row r="2397" spans="7:7" x14ac:dyDescent="0.2">
      <c r="G2397" s="8"/>
    </row>
    <row r="2398" spans="7:7" x14ac:dyDescent="0.2">
      <c r="G2398" s="8"/>
    </row>
    <row r="2399" spans="7:7" x14ac:dyDescent="0.2">
      <c r="G2399" s="8"/>
    </row>
    <row r="2400" spans="7:7" x14ac:dyDescent="0.2">
      <c r="G2400" s="8"/>
    </row>
    <row r="2401" spans="7:7" x14ac:dyDescent="0.2">
      <c r="G2401" s="8"/>
    </row>
    <row r="2402" spans="7:7" x14ac:dyDescent="0.2">
      <c r="G2402" s="8"/>
    </row>
    <row r="2403" spans="7:7" x14ac:dyDescent="0.2">
      <c r="G2403" s="8"/>
    </row>
    <row r="2404" spans="7:7" x14ac:dyDescent="0.2">
      <c r="G2404" s="8"/>
    </row>
    <row r="2405" spans="7:7" x14ac:dyDescent="0.2">
      <c r="G2405" s="8"/>
    </row>
    <row r="2406" spans="7:7" x14ac:dyDescent="0.2">
      <c r="G2406" s="8"/>
    </row>
    <row r="2407" spans="7:7" x14ac:dyDescent="0.2">
      <c r="G2407" s="8"/>
    </row>
    <row r="2408" spans="7:7" x14ac:dyDescent="0.2">
      <c r="G2408" s="8"/>
    </row>
    <row r="2409" spans="7:7" x14ac:dyDescent="0.2">
      <c r="G2409" s="8"/>
    </row>
    <row r="2410" spans="7:7" x14ac:dyDescent="0.2">
      <c r="G2410" s="8"/>
    </row>
    <row r="2411" spans="7:7" x14ac:dyDescent="0.2">
      <c r="G2411" s="8"/>
    </row>
    <row r="2412" spans="7:7" x14ac:dyDescent="0.2">
      <c r="G2412" s="8"/>
    </row>
    <row r="2413" spans="7:7" x14ac:dyDescent="0.2">
      <c r="G2413" s="8"/>
    </row>
    <row r="2414" spans="7:7" x14ac:dyDescent="0.2">
      <c r="G2414" s="8"/>
    </row>
    <row r="2415" spans="7:7" x14ac:dyDescent="0.2">
      <c r="G2415" s="8"/>
    </row>
    <row r="2416" spans="7:7" x14ac:dyDescent="0.2">
      <c r="G2416" s="8"/>
    </row>
    <row r="2417" spans="7:7" x14ac:dyDescent="0.2">
      <c r="G2417" s="8"/>
    </row>
    <row r="2418" spans="7:7" x14ac:dyDescent="0.2">
      <c r="G2418" s="8"/>
    </row>
    <row r="2419" spans="7:7" x14ac:dyDescent="0.2">
      <c r="G2419" s="8"/>
    </row>
    <row r="2420" spans="7:7" x14ac:dyDescent="0.2">
      <c r="G2420" s="8"/>
    </row>
    <row r="2421" spans="7:7" x14ac:dyDescent="0.2">
      <c r="G2421" s="8"/>
    </row>
    <row r="2422" spans="7:7" x14ac:dyDescent="0.2">
      <c r="G2422" s="8"/>
    </row>
    <row r="2423" spans="7:7" x14ac:dyDescent="0.2">
      <c r="G2423" s="8"/>
    </row>
    <row r="2424" spans="7:7" x14ac:dyDescent="0.2">
      <c r="G2424" s="8"/>
    </row>
    <row r="2425" spans="7:7" x14ac:dyDescent="0.2">
      <c r="G2425" s="8"/>
    </row>
    <row r="2426" spans="7:7" x14ac:dyDescent="0.2">
      <c r="G2426" s="8"/>
    </row>
    <row r="2427" spans="7:7" x14ac:dyDescent="0.2">
      <c r="G2427" s="8"/>
    </row>
    <row r="2428" spans="7:7" x14ac:dyDescent="0.2">
      <c r="G2428" s="8"/>
    </row>
    <row r="2429" spans="7:7" x14ac:dyDescent="0.2">
      <c r="G2429" s="8"/>
    </row>
    <row r="2430" spans="7:7" x14ac:dyDescent="0.2">
      <c r="G2430" s="8"/>
    </row>
    <row r="2431" spans="7:7" x14ac:dyDescent="0.2">
      <c r="G2431" s="8"/>
    </row>
    <row r="2432" spans="7:7" x14ac:dyDescent="0.2">
      <c r="G2432" s="8"/>
    </row>
    <row r="2433" spans="7:7" x14ac:dyDescent="0.2">
      <c r="G2433" s="8"/>
    </row>
    <row r="2434" spans="7:7" x14ac:dyDescent="0.2">
      <c r="G2434" s="8"/>
    </row>
    <row r="2435" spans="7:7" x14ac:dyDescent="0.2">
      <c r="G2435" s="8"/>
    </row>
    <row r="2436" spans="7:7" x14ac:dyDescent="0.2">
      <c r="G2436" s="8"/>
    </row>
    <row r="2437" spans="7:7" x14ac:dyDescent="0.2">
      <c r="G2437" s="8"/>
    </row>
    <row r="2438" spans="7:7" x14ac:dyDescent="0.2">
      <c r="G2438" s="8"/>
    </row>
    <row r="2439" spans="7:7" x14ac:dyDescent="0.2">
      <c r="G2439" s="8"/>
    </row>
    <row r="2440" spans="7:7" x14ac:dyDescent="0.2">
      <c r="G2440" s="8"/>
    </row>
    <row r="2441" spans="7:7" x14ac:dyDescent="0.2">
      <c r="G2441" s="8"/>
    </row>
    <row r="2442" spans="7:7" x14ac:dyDescent="0.2">
      <c r="G2442" s="8"/>
    </row>
    <row r="2443" spans="7:7" x14ac:dyDescent="0.2">
      <c r="G2443" s="8"/>
    </row>
    <row r="2444" spans="7:7" x14ac:dyDescent="0.2">
      <c r="G2444" s="8"/>
    </row>
    <row r="2445" spans="7:7" x14ac:dyDescent="0.2">
      <c r="G2445" s="8"/>
    </row>
    <row r="2446" spans="7:7" x14ac:dyDescent="0.2">
      <c r="G2446" s="8"/>
    </row>
    <row r="2447" spans="7:7" x14ac:dyDescent="0.2">
      <c r="G2447" s="8"/>
    </row>
    <row r="2448" spans="7:7" x14ac:dyDescent="0.2">
      <c r="G2448" s="8"/>
    </row>
    <row r="2449" spans="7:7" x14ac:dyDescent="0.2">
      <c r="G2449" s="8"/>
    </row>
    <row r="2450" spans="7:7" x14ac:dyDescent="0.2">
      <c r="G2450" s="8"/>
    </row>
    <row r="2451" spans="7:7" x14ac:dyDescent="0.2">
      <c r="G2451" s="8"/>
    </row>
  </sheetData>
  <phoneticPr fontId="0" type="noConversion"/>
  <printOptions horizontalCentered="1"/>
  <pageMargins left="0.5" right="0.5" top="0.4" bottom="0.25" header="0.25" footer="0"/>
  <pageSetup firstPageNumber="25" pageOrder="overThenDown" orientation="portrait" useFirstPageNumber="1" r:id="rId1"/>
  <headerFooter alignWithMargins="0">
    <oddFooter>&amp;C&amp;"Arial,Bold"&amp;8&amp;P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3"/>
  <dimension ref="A1:E1557"/>
  <sheetViews>
    <sheetView zoomScaleNormal="100" zoomScaleSheetLayoutView="100" workbookViewId="0">
      <selection activeCell="H14" sqref="H14"/>
    </sheetView>
  </sheetViews>
  <sheetFormatPr defaultRowHeight="12.75" x14ac:dyDescent="0.2"/>
  <cols>
    <col min="1" max="1" width="24.28515625" customWidth="1"/>
    <col min="2" max="5" width="7.42578125" customWidth="1"/>
    <col min="6" max="11" width="7.28515625" customWidth="1"/>
  </cols>
  <sheetData>
    <row r="1" spans="1:5" ht="144.94999999999999" customHeight="1" x14ac:dyDescent="0.25">
      <c r="A1" s="20" t="s">
        <v>215</v>
      </c>
      <c r="B1" s="1" t="s">
        <v>259</v>
      </c>
      <c r="C1" s="1" t="s">
        <v>260</v>
      </c>
      <c r="D1" s="30" t="s">
        <v>158</v>
      </c>
      <c r="E1" s="31" t="s">
        <v>6</v>
      </c>
    </row>
    <row r="2" spans="1:5" s="4" customFormat="1" ht="11.85" customHeight="1" x14ac:dyDescent="0.2">
      <c r="A2" s="2">
        <v>2008</v>
      </c>
      <c r="B2" s="3" t="s">
        <v>255</v>
      </c>
      <c r="C2" s="3" t="s">
        <v>256</v>
      </c>
      <c r="D2" s="3"/>
    </row>
    <row r="3" spans="1:5" ht="3.95" customHeight="1" x14ac:dyDescent="0.2"/>
    <row r="4" spans="1:5" ht="15.75" x14ac:dyDescent="0.25">
      <c r="A4" s="6" t="s">
        <v>146</v>
      </c>
      <c r="B4" s="8"/>
      <c r="C4" s="8"/>
      <c r="D4" s="8"/>
      <c r="E4" s="8"/>
    </row>
    <row r="5" spans="1:5" ht="11.45" customHeight="1" x14ac:dyDescent="0.2">
      <c r="A5" s="7" t="s">
        <v>9</v>
      </c>
      <c r="B5" s="42">
        <v>47</v>
      </c>
      <c r="C5" s="42">
        <v>58</v>
      </c>
      <c r="D5" s="8">
        <f t="shared" ref="D5:D33" si="0">E5-SUM(B5:C5)</f>
        <v>21</v>
      </c>
      <c r="E5" s="8">
        <f>FamCtJdg!G683</f>
        <v>126</v>
      </c>
    </row>
    <row r="6" spans="1:5" ht="11.45" customHeight="1" x14ac:dyDescent="0.2">
      <c r="A6" s="7" t="s">
        <v>10</v>
      </c>
      <c r="B6" s="42">
        <v>82</v>
      </c>
      <c r="C6" s="42">
        <v>58</v>
      </c>
      <c r="D6" s="8">
        <f t="shared" si="0"/>
        <v>10</v>
      </c>
      <c r="E6" s="8">
        <f>FamCtJdg!G684</f>
        <v>150</v>
      </c>
    </row>
    <row r="7" spans="1:5" ht="11.45" customHeight="1" x14ac:dyDescent="0.2">
      <c r="A7" s="7" t="s">
        <v>12</v>
      </c>
      <c r="B7" s="42">
        <v>50</v>
      </c>
      <c r="C7" s="42">
        <v>65</v>
      </c>
      <c r="D7" s="8">
        <f t="shared" si="0"/>
        <v>24</v>
      </c>
      <c r="E7" s="8">
        <f>FamCtJdg!G685</f>
        <v>139</v>
      </c>
    </row>
    <row r="8" spans="1:5" ht="11.45" customHeight="1" x14ac:dyDescent="0.2">
      <c r="A8" s="7" t="s">
        <v>13</v>
      </c>
      <c r="B8" s="42">
        <v>28</v>
      </c>
      <c r="C8" s="42">
        <v>38</v>
      </c>
      <c r="D8" s="8">
        <f t="shared" si="0"/>
        <v>15</v>
      </c>
      <c r="E8" s="8">
        <f>FamCtJdg!G686</f>
        <v>81</v>
      </c>
    </row>
    <row r="9" spans="1:5" ht="11.45" customHeight="1" x14ac:dyDescent="0.2">
      <c r="A9" s="7" t="s">
        <v>16</v>
      </c>
      <c r="B9" s="42">
        <v>24</v>
      </c>
      <c r="C9" s="42">
        <v>24</v>
      </c>
      <c r="D9" s="8">
        <f t="shared" si="0"/>
        <v>11</v>
      </c>
      <c r="E9" s="8">
        <f>FamCtJdg!G687</f>
        <v>59</v>
      </c>
    </row>
    <row r="10" spans="1:5" ht="11.45" customHeight="1" x14ac:dyDescent="0.2">
      <c r="A10" s="7" t="s">
        <v>17</v>
      </c>
      <c r="B10" s="42">
        <v>14</v>
      </c>
      <c r="C10" s="42">
        <v>22</v>
      </c>
      <c r="D10" s="8">
        <f t="shared" si="0"/>
        <v>5</v>
      </c>
      <c r="E10" s="8">
        <f>FamCtJdg!G688</f>
        <v>41</v>
      </c>
    </row>
    <row r="11" spans="1:5" ht="11.45" customHeight="1" x14ac:dyDescent="0.2">
      <c r="A11" s="7" t="s">
        <v>18</v>
      </c>
      <c r="B11" s="42">
        <v>18</v>
      </c>
      <c r="C11" s="42">
        <v>31</v>
      </c>
      <c r="D11" s="8">
        <f t="shared" si="0"/>
        <v>7</v>
      </c>
      <c r="E11" s="8">
        <f>FamCtJdg!G689</f>
        <v>56</v>
      </c>
    </row>
    <row r="12" spans="1:5" ht="11.45" customHeight="1" x14ac:dyDescent="0.2">
      <c r="A12" s="7" t="s">
        <v>19</v>
      </c>
      <c r="B12" s="42">
        <v>40</v>
      </c>
      <c r="C12" s="42">
        <v>52</v>
      </c>
      <c r="D12" s="8">
        <f t="shared" si="0"/>
        <v>19</v>
      </c>
      <c r="E12" s="8">
        <f>FamCtJdg!G690</f>
        <v>111</v>
      </c>
    </row>
    <row r="13" spans="1:5" ht="11.45" customHeight="1" x14ac:dyDescent="0.2">
      <c r="A13" s="7" t="s">
        <v>21</v>
      </c>
      <c r="B13" s="42">
        <v>13</v>
      </c>
      <c r="C13" s="42">
        <v>8</v>
      </c>
      <c r="D13" s="8">
        <f t="shared" si="0"/>
        <v>6</v>
      </c>
      <c r="E13" s="8">
        <f>FamCtJdg!G691</f>
        <v>27</v>
      </c>
    </row>
    <row r="14" spans="1:5" ht="11.45" customHeight="1" x14ac:dyDescent="0.2">
      <c r="A14" s="7" t="s">
        <v>22</v>
      </c>
      <c r="B14" s="42">
        <v>42</v>
      </c>
      <c r="C14" s="42">
        <v>55</v>
      </c>
      <c r="D14" s="8">
        <f t="shared" si="0"/>
        <v>21</v>
      </c>
      <c r="E14" s="8">
        <f>FamCtJdg!G692</f>
        <v>118</v>
      </c>
    </row>
    <row r="15" spans="1:5" ht="11.45" customHeight="1" x14ac:dyDescent="0.2">
      <c r="A15" s="7" t="s">
        <v>23</v>
      </c>
      <c r="B15" s="42">
        <v>60</v>
      </c>
      <c r="C15" s="42">
        <v>68</v>
      </c>
      <c r="D15" s="8">
        <f t="shared" si="0"/>
        <v>30</v>
      </c>
      <c r="E15" s="8">
        <f>FamCtJdg!G693</f>
        <v>158</v>
      </c>
    </row>
    <row r="16" spans="1:5" ht="11.45" customHeight="1" x14ac:dyDescent="0.2">
      <c r="A16" s="7" t="s">
        <v>24</v>
      </c>
      <c r="B16" s="42">
        <v>20</v>
      </c>
      <c r="C16" s="42">
        <v>49</v>
      </c>
      <c r="D16" s="8">
        <f t="shared" si="0"/>
        <v>10</v>
      </c>
      <c r="E16" s="8">
        <f>FamCtJdg!G694</f>
        <v>79</v>
      </c>
    </row>
    <row r="17" spans="1:5" ht="11.45" customHeight="1" x14ac:dyDescent="0.2">
      <c r="A17" s="7" t="s">
        <v>25</v>
      </c>
      <c r="B17" s="42">
        <v>28</v>
      </c>
      <c r="C17" s="42">
        <v>67</v>
      </c>
      <c r="D17" s="8">
        <f t="shared" si="0"/>
        <v>14</v>
      </c>
      <c r="E17" s="8">
        <f>FamCtJdg!G695</f>
        <v>109</v>
      </c>
    </row>
    <row r="18" spans="1:5" ht="11.45" customHeight="1" x14ac:dyDescent="0.2">
      <c r="A18" s="7" t="s">
        <v>26</v>
      </c>
      <c r="B18" s="42">
        <v>73</v>
      </c>
      <c r="C18" s="42">
        <v>69</v>
      </c>
      <c r="D18" s="8">
        <f t="shared" si="0"/>
        <v>29</v>
      </c>
      <c r="E18" s="8">
        <f>FamCtJdg!G696</f>
        <v>171</v>
      </c>
    </row>
    <row r="19" spans="1:5" ht="11.45" customHeight="1" x14ac:dyDescent="0.2">
      <c r="A19" s="7" t="s">
        <v>27</v>
      </c>
      <c r="B19" s="42">
        <v>55</v>
      </c>
      <c r="C19" s="42">
        <v>93</v>
      </c>
      <c r="D19" s="8">
        <f t="shared" si="0"/>
        <v>19</v>
      </c>
      <c r="E19" s="8">
        <f>FamCtJdg!G697</f>
        <v>167</v>
      </c>
    </row>
    <row r="20" spans="1:5" ht="11.45" customHeight="1" x14ac:dyDescent="0.2">
      <c r="A20" s="7" t="s">
        <v>28</v>
      </c>
      <c r="B20" s="42">
        <v>65</v>
      </c>
      <c r="C20" s="42">
        <v>121</v>
      </c>
      <c r="D20" s="8">
        <f t="shared" si="0"/>
        <v>29</v>
      </c>
      <c r="E20" s="8">
        <f>FamCtJdg!G698</f>
        <v>215</v>
      </c>
    </row>
    <row r="21" spans="1:5" ht="11.45" customHeight="1" x14ac:dyDescent="0.2">
      <c r="A21" s="7" t="s">
        <v>30</v>
      </c>
      <c r="B21" s="42">
        <v>14</v>
      </c>
      <c r="C21" s="42">
        <v>41</v>
      </c>
      <c r="D21" s="8">
        <f t="shared" si="0"/>
        <v>16</v>
      </c>
      <c r="E21" s="8">
        <f>FamCtJdg!G699</f>
        <v>71</v>
      </c>
    </row>
    <row r="22" spans="1:5" ht="11.45" customHeight="1" x14ac:dyDescent="0.2">
      <c r="A22" s="7" t="s">
        <v>31</v>
      </c>
      <c r="B22" s="42">
        <v>21</v>
      </c>
      <c r="C22" s="42">
        <v>44</v>
      </c>
      <c r="D22" s="8">
        <f t="shared" si="0"/>
        <v>6</v>
      </c>
      <c r="E22" s="8">
        <f>FamCtJdg!G700</f>
        <v>71</v>
      </c>
    </row>
    <row r="23" spans="1:5" ht="11.45" customHeight="1" x14ac:dyDescent="0.2">
      <c r="A23" s="7" t="s">
        <v>32</v>
      </c>
      <c r="B23" s="42">
        <v>19</v>
      </c>
      <c r="C23" s="42">
        <v>34</v>
      </c>
      <c r="D23" s="8">
        <f t="shared" si="0"/>
        <v>6</v>
      </c>
      <c r="E23" s="8">
        <f>FamCtJdg!G701</f>
        <v>59</v>
      </c>
    </row>
    <row r="24" spans="1:5" ht="11.45" customHeight="1" x14ac:dyDescent="0.2">
      <c r="A24" s="7" t="s">
        <v>33</v>
      </c>
      <c r="B24" s="42">
        <v>52</v>
      </c>
      <c r="C24" s="42">
        <v>80</v>
      </c>
      <c r="D24" s="8">
        <f t="shared" si="0"/>
        <v>19</v>
      </c>
      <c r="E24" s="8">
        <f>FamCtJdg!G702</f>
        <v>151</v>
      </c>
    </row>
    <row r="25" spans="1:5" ht="11.45" customHeight="1" x14ac:dyDescent="0.2">
      <c r="A25" s="7" t="s">
        <v>36</v>
      </c>
      <c r="B25" s="42">
        <v>11</v>
      </c>
      <c r="C25" s="42">
        <v>15</v>
      </c>
      <c r="D25" s="8">
        <f t="shared" si="0"/>
        <v>2</v>
      </c>
      <c r="E25" s="8">
        <f>FamCtJdg!G703</f>
        <v>28</v>
      </c>
    </row>
    <row r="26" spans="1:5" ht="11.45" customHeight="1" x14ac:dyDescent="0.2">
      <c r="A26" s="7" t="s">
        <v>37</v>
      </c>
      <c r="B26" s="42">
        <v>29</v>
      </c>
      <c r="C26" s="42">
        <v>43</v>
      </c>
      <c r="D26" s="8">
        <f t="shared" si="0"/>
        <v>18</v>
      </c>
      <c r="E26" s="8">
        <f>FamCtJdg!G704</f>
        <v>90</v>
      </c>
    </row>
    <row r="27" spans="1:5" ht="11.45" customHeight="1" x14ac:dyDescent="0.2">
      <c r="A27" s="7" t="s">
        <v>41</v>
      </c>
      <c r="B27" s="42">
        <v>26</v>
      </c>
      <c r="C27" s="42">
        <v>41</v>
      </c>
      <c r="D27" s="8">
        <f t="shared" si="0"/>
        <v>13</v>
      </c>
      <c r="E27" s="8">
        <f>FamCtJdg!G705</f>
        <v>80</v>
      </c>
    </row>
    <row r="28" spans="1:5" ht="11.45" customHeight="1" x14ac:dyDescent="0.2">
      <c r="A28" s="7" t="s">
        <v>42</v>
      </c>
      <c r="B28" s="42">
        <v>45</v>
      </c>
      <c r="C28" s="42">
        <v>46</v>
      </c>
      <c r="D28" s="8">
        <f t="shared" si="0"/>
        <v>25</v>
      </c>
      <c r="E28" s="8">
        <f>FamCtJdg!G706</f>
        <v>116</v>
      </c>
    </row>
    <row r="29" spans="1:5" ht="11.45" customHeight="1" x14ac:dyDescent="0.2">
      <c r="A29" s="7" t="s">
        <v>44</v>
      </c>
      <c r="B29" s="42">
        <v>17</v>
      </c>
      <c r="C29" s="42">
        <v>24</v>
      </c>
      <c r="D29" s="8">
        <f t="shared" si="0"/>
        <v>5</v>
      </c>
      <c r="E29" s="8">
        <f>FamCtJdg!G707</f>
        <v>46</v>
      </c>
    </row>
    <row r="30" spans="1:5" ht="11.45" customHeight="1" x14ac:dyDescent="0.2">
      <c r="A30" s="7" t="s">
        <v>47</v>
      </c>
      <c r="B30" s="42">
        <v>15</v>
      </c>
      <c r="C30" s="42">
        <v>28</v>
      </c>
      <c r="D30" s="8">
        <f t="shared" si="0"/>
        <v>4</v>
      </c>
      <c r="E30" s="8">
        <f>FamCtJdg!G708</f>
        <v>47</v>
      </c>
    </row>
    <row r="31" spans="1:5" ht="11.45" customHeight="1" x14ac:dyDescent="0.2">
      <c r="A31" s="7" t="s">
        <v>49</v>
      </c>
      <c r="B31" s="42">
        <v>21</v>
      </c>
      <c r="C31" s="42">
        <v>20</v>
      </c>
      <c r="D31" s="8">
        <f t="shared" si="0"/>
        <v>7</v>
      </c>
      <c r="E31" s="8">
        <f>FamCtJdg!G709</f>
        <v>48</v>
      </c>
    </row>
    <row r="32" spans="1:5" ht="11.45" customHeight="1" x14ac:dyDescent="0.2">
      <c r="A32" s="7" t="s">
        <v>50</v>
      </c>
      <c r="B32" s="42">
        <v>27</v>
      </c>
      <c r="C32" s="42">
        <v>29</v>
      </c>
      <c r="D32" s="8">
        <f t="shared" si="0"/>
        <v>11</v>
      </c>
      <c r="E32" s="8">
        <f>FamCtJdg!G710</f>
        <v>67</v>
      </c>
    </row>
    <row r="33" spans="1:5" ht="11.45" customHeight="1" x14ac:dyDescent="0.2">
      <c r="A33" s="7" t="s">
        <v>52</v>
      </c>
      <c r="B33" s="42">
        <v>20</v>
      </c>
      <c r="C33" s="42">
        <v>42</v>
      </c>
      <c r="D33" s="8">
        <f t="shared" si="0"/>
        <v>10</v>
      </c>
      <c r="E33" s="8">
        <f>FamCtJdg!G711</f>
        <v>72</v>
      </c>
    </row>
    <row r="34" spans="1:5" ht="11.45" customHeight="1" x14ac:dyDescent="0.2">
      <c r="A34" s="9" t="s">
        <v>6</v>
      </c>
      <c r="B34" s="24">
        <f>SUM(B5:B33)</f>
        <v>976</v>
      </c>
      <c r="C34" s="24">
        <f>SUM(C5:C33)</f>
        <v>1365</v>
      </c>
      <c r="D34" s="24">
        <f>SUM(D5:D33)</f>
        <v>412</v>
      </c>
      <c r="E34" s="24">
        <f>SUM(E5:E33)</f>
        <v>2753</v>
      </c>
    </row>
    <row r="36" spans="1:5" ht="144.94999999999999" customHeight="1" x14ac:dyDescent="0.25">
      <c r="A36" s="20" t="s">
        <v>228</v>
      </c>
      <c r="B36" s="1" t="s">
        <v>261</v>
      </c>
      <c r="C36" s="1" t="s">
        <v>262</v>
      </c>
      <c r="D36" s="30" t="s">
        <v>158</v>
      </c>
      <c r="E36" s="31" t="s">
        <v>6</v>
      </c>
    </row>
    <row r="37" spans="1:5" s="4" customFormat="1" ht="11.85" customHeight="1" x14ac:dyDescent="0.2">
      <c r="A37" s="2">
        <v>2008</v>
      </c>
      <c r="B37" s="3" t="s">
        <v>255</v>
      </c>
      <c r="C37" s="3" t="s">
        <v>256</v>
      </c>
      <c r="D37" s="3"/>
    </row>
    <row r="38" spans="1:5" ht="3.95" customHeight="1" x14ac:dyDescent="0.2"/>
    <row r="39" spans="1:5" ht="15.75" x14ac:dyDescent="0.25">
      <c r="A39" s="6" t="s">
        <v>149</v>
      </c>
      <c r="B39" s="8"/>
      <c r="C39" s="8"/>
      <c r="D39" s="8"/>
      <c r="E39" s="8"/>
    </row>
    <row r="40" spans="1:5" ht="11.45" customHeight="1" x14ac:dyDescent="0.2">
      <c r="A40" s="7" t="s">
        <v>9</v>
      </c>
      <c r="B40" s="42">
        <v>76</v>
      </c>
      <c r="C40" s="42">
        <v>20</v>
      </c>
      <c r="D40" s="8">
        <f>E40-SUM(B40:C40)</f>
        <v>8</v>
      </c>
      <c r="E40" s="8">
        <f>FamCtJdg!G731</f>
        <v>104</v>
      </c>
    </row>
    <row r="41" spans="1:5" ht="11.45" customHeight="1" x14ac:dyDescent="0.2">
      <c r="A41" s="7" t="s">
        <v>10</v>
      </c>
      <c r="B41" s="42">
        <v>40</v>
      </c>
      <c r="C41" s="42">
        <v>22</v>
      </c>
      <c r="D41" s="8">
        <f>E41-SUM(B41:C41)</f>
        <v>7</v>
      </c>
      <c r="E41" s="8">
        <f>FamCtJdg!G732</f>
        <v>69</v>
      </c>
    </row>
    <row r="42" spans="1:5" ht="11.45" customHeight="1" x14ac:dyDescent="0.2">
      <c r="A42" s="7" t="s">
        <v>11</v>
      </c>
      <c r="B42" s="42">
        <v>71</v>
      </c>
      <c r="C42" s="42">
        <v>16</v>
      </c>
      <c r="D42" s="8">
        <f>E42-SUM(B42:C42)</f>
        <v>1</v>
      </c>
      <c r="E42" s="8">
        <f>FamCtJdg!G733</f>
        <v>88</v>
      </c>
    </row>
    <row r="43" spans="1:5" ht="11.45" customHeight="1" x14ac:dyDescent="0.2">
      <c r="A43" s="9" t="s">
        <v>6</v>
      </c>
      <c r="B43" s="24">
        <f>SUM(B40:B42)</f>
        <v>187</v>
      </c>
      <c r="C43" s="24">
        <f>SUM(C40:C42)</f>
        <v>58</v>
      </c>
      <c r="D43" s="24">
        <f>SUM(D40:D42)</f>
        <v>16</v>
      </c>
      <c r="E43" s="24">
        <f>SUM(E40:E42)</f>
        <v>261</v>
      </c>
    </row>
    <row r="44" spans="1:5" x14ac:dyDescent="0.2">
      <c r="B44" s="8"/>
      <c r="C44" s="8"/>
      <c r="D44" s="8"/>
      <c r="E44" s="8"/>
    </row>
    <row r="45" spans="1:5" x14ac:dyDescent="0.2">
      <c r="E45" s="8"/>
    </row>
    <row r="46" spans="1:5" x14ac:dyDescent="0.2">
      <c r="E46" s="8"/>
    </row>
    <row r="47" spans="1:5" x14ac:dyDescent="0.2">
      <c r="E47" s="8"/>
    </row>
    <row r="48" spans="1:5" x14ac:dyDescent="0.2">
      <c r="E48" s="8"/>
    </row>
    <row r="49" spans="5:5" x14ac:dyDescent="0.2">
      <c r="E49" s="8"/>
    </row>
    <row r="50" spans="5:5" x14ac:dyDescent="0.2">
      <c r="E50" s="8"/>
    </row>
    <row r="51" spans="5:5" x14ac:dyDescent="0.2">
      <c r="E51" s="8"/>
    </row>
    <row r="52" spans="5:5" x14ac:dyDescent="0.2">
      <c r="E52" s="8"/>
    </row>
    <row r="53" spans="5:5" x14ac:dyDescent="0.2">
      <c r="E53" s="8"/>
    </row>
    <row r="54" spans="5:5" x14ac:dyDescent="0.2">
      <c r="E54" s="8"/>
    </row>
    <row r="55" spans="5:5" x14ac:dyDescent="0.2">
      <c r="E55" s="8"/>
    </row>
    <row r="56" spans="5:5" x14ac:dyDescent="0.2">
      <c r="E56" s="8"/>
    </row>
    <row r="57" spans="5:5" x14ac:dyDescent="0.2">
      <c r="E57" s="8"/>
    </row>
    <row r="58" spans="5:5" x14ac:dyDescent="0.2">
      <c r="E58" s="8"/>
    </row>
    <row r="59" spans="5:5" x14ac:dyDescent="0.2">
      <c r="E59" s="8"/>
    </row>
    <row r="60" spans="5:5" x14ac:dyDescent="0.2">
      <c r="E60" s="8"/>
    </row>
    <row r="61" spans="5:5" x14ac:dyDescent="0.2">
      <c r="E61" s="8"/>
    </row>
    <row r="62" spans="5:5" x14ac:dyDescent="0.2">
      <c r="E62" s="8"/>
    </row>
    <row r="63" spans="5:5" x14ac:dyDescent="0.2">
      <c r="E63" s="8"/>
    </row>
    <row r="64" spans="5:5" x14ac:dyDescent="0.2">
      <c r="E64" s="8"/>
    </row>
    <row r="65" spans="5:5" x14ac:dyDescent="0.2">
      <c r="E65" s="8"/>
    </row>
    <row r="66" spans="5:5" x14ac:dyDescent="0.2">
      <c r="E66" s="8"/>
    </row>
    <row r="67" spans="5:5" x14ac:dyDescent="0.2">
      <c r="E67" s="8"/>
    </row>
    <row r="68" spans="5:5" x14ac:dyDescent="0.2">
      <c r="E68" s="8"/>
    </row>
    <row r="69" spans="5:5" x14ac:dyDescent="0.2">
      <c r="E69" s="8"/>
    </row>
    <row r="70" spans="5:5" x14ac:dyDescent="0.2">
      <c r="E70" s="8"/>
    </row>
    <row r="71" spans="5:5" x14ac:dyDescent="0.2">
      <c r="E71" s="8"/>
    </row>
    <row r="72" spans="5:5" x14ac:dyDescent="0.2">
      <c r="E72" s="8"/>
    </row>
    <row r="73" spans="5:5" x14ac:dyDescent="0.2">
      <c r="E73" s="8"/>
    </row>
    <row r="74" spans="5:5" x14ac:dyDescent="0.2">
      <c r="E74" s="8"/>
    </row>
    <row r="75" spans="5:5" x14ac:dyDescent="0.2">
      <c r="E75" s="8"/>
    </row>
    <row r="76" spans="5:5" x14ac:dyDescent="0.2">
      <c r="E76" s="8"/>
    </row>
    <row r="77" spans="5:5" x14ac:dyDescent="0.2">
      <c r="E77" s="8"/>
    </row>
    <row r="78" spans="5:5" x14ac:dyDescent="0.2">
      <c r="E78" s="8"/>
    </row>
    <row r="79" spans="5:5" x14ac:dyDescent="0.2">
      <c r="E79" s="8"/>
    </row>
    <row r="80" spans="5:5" x14ac:dyDescent="0.2">
      <c r="E80" s="8"/>
    </row>
    <row r="81" spans="5:5" x14ac:dyDescent="0.2">
      <c r="E81" s="8"/>
    </row>
    <row r="82" spans="5:5" x14ac:dyDescent="0.2">
      <c r="E82" s="8"/>
    </row>
    <row r="83" spans="5:5" x14ac:dyDescent="0.2">
      <c r="E83" s="8"/>
    </row>
    <row r="84" spans="5:5" x14ac:dyDescent="0.2">
      <c r="E84" s="8"/>
    </row>
    <row r="85" spans="5:5" x14ac:dyDescent="0.2">
      <c r="E85" s="8"/>
    </row>
    <row r="86" spans="5:5" x14ac:dyDescent="0.2">
      <c r="E86" s="8"/>
    </row>
    <row r="87" spans="5:5" x14ac:dyDescent="0.2">
      <c r="E87" s="8"/>
    </row>
    <row r="88" spans="5:5" x14ac:dyDescent="0.2">
      <c r="E88" s="8"/>
    </row>
    <row r="89" spans="5:5" x14ac:dyDescent="0.2">
      <c r="E89" s="8"/>
    </row>
    <row r="90" spans="5:5" x14ac:dyDescent="0.2">
      <c r="E90" s="8"/>
    </row>
    <row r="91" spans="5:5" x14ac:dyDescent="0.2">
      <c r="E91" s="8"/>
    </row>
    <row r="92" spans="5:5" x14ac:dyDescent="0.2">
      <c r="E92" s="8"/>
    </row>
    <row r="93" spans="5:5" x14ac:dyDescent="0.2">
      <c r="E93" s="8"/>
    </row>
    <row r="94" spans="5:5" x14ac:dyDescent="0.2">
      <c r="E94" s="8"/>
    </row>
    <row r="95" spans="5:5" x14ac:dyDescent="0.2">
      <c r="E95" s="8"/>
    </row>
    <row r="96" spans="5:5" x14ac:dyDescent="0.2">
      <c r="E96" s="8"/>
    </row>
    <row r="97" spans="5:5" x14ac:dyDescent="0.2">
      <c r="E97" s="8"/>
    </row>
    <row r="98" spans="5:5" x14ac:dyDescent="0.2">
      <c r="E98" s="8"/>
    </row>
    <row r="99" spans="5:5" x14ac:dyDescent="0.2">
      <c r="E99" s="8"/>
    </row>
    <row r="100" spans="5:5" x14ac:dyDescent="0.2">
      <c r="E100" s="8"/>
    </row>
    <row r="101" spans="5:5" x14ac:dyDescent="0.2">
      <c r="E101" s="8"/>
    </row>
    <row r="102" spans="5:5" x14ac:dyDescent="0.2">
      <c r="E102" s="8"/>
    </row>
    <row r="103" spans="5:5" x14ac:dyDescent="0.2">
      <c r="E103" s="8"/>
    </row>
    <row r="104" spans="5:5" x14ac:dyDescent="0.2">
      <c r="E104" s="8"/>
    </row>
    <row r="105" spans="5:5" x14ac:dyDescent="0.2">
      <c r="E105" s="8"/>
    </row>
    <row r="106" spans="5:5" x14ac:dyDescent="0.2">
      <c r="E106" s="8"/>
    </row>
    <row r="107" spans="5:5" x14ac:dyDescent="0.2">
      <c r="E107" s="8"/>
    </row>
    <row r="108" spans="5:5" x14ac:dyDescent="0.2">
      <c r="E108" s="8"/>
    </row>
    <row r="109" spans="5:5" x14ac:dyDescent="0.2">
      <c r="E109" s="8"/>
    </row>
    <row r="110" spans="5:5" x14ac:dyDescent="0.2">
      <c r="E110" s="8"/>
    </row>
    <row r="111" spans="5:5" x14ac:dyDescent="0.2">
      <c r="E111" s="8"/>
    </row>
    <row r="112" spans="5:5" x14ac:dyDescent="0.2">
      <c r="E112" s="8"/>
    </row>
    <row r="113" spans="5:5" x14ac:dyDescent="0.2">
      <c r="E113" s="8"/>
    </row>
    <row r="114" spans="5:5" x14ac:dyDescent="0.2">
      <c r="E114" s="8"/>
    </row>
    <row r="115" spans="5:5" x14ac:dyDescent="0.2">
      <c r="E115" s="8"/>
    </row>
    <row r="116" spans="5:5" x14ac:dyDescent="0.2">
      <c r="E116" s="8"/>
    </row>
    <row r="117" spans="5:5" x14ac:dyDescent="0.2">
      <c r="E117" s="8"/>
    </row>
    <row r="118" spans="5:5" x14ac:dyDescent="0.2">
      <c r="E118" s="8"/>
    </row>
    <row r="119" spans="5:5" x14ac:dyDescent="0.2">
      <c r="E119" s="8"/>
    </row>
    <row r="120" spans="5:5" x14ac:dyDescent="0.2">
      <c r="E120" s="8"/>
    </row>
    <row r="121" spans="5:5" x14ac:dyDescent="0.2">
      <c r="E121" s="8"/>
    </row>
    <row r="122" spans="5:5" x14ac:dyDescent="0.2">
      <c r="E122" s="8"/>
    </row>
    <row r="123" spans="5:5" x14ac:dyDescent="0.2">
      <c r="E123" s="8"/>
    </row>
    <row r="124" spans="5:5" x14ac:dyDescent="0.2">
      <c r="E124" s="8"/>
    </row>
    <row r="125" spans="5:5" x14ac:dyDescent="0.2">
      <c r="E125" s="8"/>
    </row>
    <row r="126" spans="5:5" x14ac:dyDescent="0.2">
      <c r="E126" s="8"/>
    </row>
    <row r="127" spans="5:5" x14ac:dyDescent="0.2">
      <c r="E127" s="8"/>
    </row>
    <row r="128" spans="5:5" x14ac:dyDescent="0.2">
      <c r="E128" s="8"/>
    </row>
    <row r="129" spans="5:5" x14ac:dyDescent="0.2">
      <c r="E129" s="8"/>
    </row>
    <row r="130" spans="5:5" x14ac:dyDescent="0.2">
      <c r="E130" s="8"/>
    </row>
    <row r="131" spans="5:5" x14ac:dyDescent="0.2">
      <c r="E131" s="8"/>
    </row>
    <row r="132" spans="5:5" x14ac:dyDescent="0.2">
      <c r="E132" s="8"/>
    </row>
    <row r="133" spans="5:5" x14ac:dyDescent="0.2">
      <c r="E133" s="8"/>
    </row>
    <row r="134" spans="5:5" x14ac:dyDescent="0.2">
      <c r="E134" s="8"/>
    </row>
    <row r="135" spans="5:5" x14ac:dyDescent="0.2">
      <c r="E135" s="8"/>
    </row>
    <row r="136" spans="5:5" x14ac:dyDescent="0.2">
      <c r="E136" s="8"/>
    </row>
    <row r="137" spans="5:5" x14ac:dyDescent="0.2">
      <c r="E137" s="8"/>
    </row>
    <row r="138" spans="5:5" x14ac:dyDescent="0.2">
      <c r="E138" s="8"/>
    </row>
    <row r="139" spans="5:5" x14ac:dyDescent="0.2">
      <c r="E139" s="8"/>
    </row>
    <row r="140" spans="5:5" x14ac:dyDescent="0.2">
      <c r="E140" s="8"/>
    </row>
    <row r="141" spans="5:5" x14ac:dyDescent="0.2">
      <c r="E141" s="8"/>
    </row>
    <row r="142" spans="5:5" x14ac:dyDescent="0.2">
      <c r="E142" s="8"/>
    </row>
    <row r="143" spans="5:5" x14ac:dyDescent="0.2">
      <c r="E143" s="8"/>
    </row>
    <row r="144" spans="5:5" x14ac:dyDescent="0.2">
      <c r="E144" s="8"/>
    </row>
    <row r="145" spans="5:5" x14ac:dyDescent="0.2">
      <c r="E145" s="8"/>
    </row>
    <row r="146" spans="5:5" x14ac:dyDescent="0.2">
      <c r="E146" s="8"/>
    </row>
    <row r="147" spans="5:5" x14ac:dyDescent="0.2">
      <c r="E147" s="8"/>
    </row>
    <row r="148" spans="5:5" x14ac:dyDescent="0.2">
      <c r="E148" s="8"/>
    </row>
    <row r="149" spans="5:5" x14ac:dyDescent="0.2">
      <c r="E149" s="8"/>
    </row>
    <row r="150" spans="5:5" x14ac:dyDescent="0.2">
      <c r="E150" s="8"/>
    </row>
    <row r="151" spans="5:5" x14ac:dyDescent="0.2">
      <c r="E151" s="8"/>
    </row>
    <row r="152" spans="5:5" x14ac:dyDescent="0.2">
      <c r="E152" s="8"/>
    </row>
    <row r="153" spans="5:5" x14ac:dyDescent="0.2">
      <c r="E153" s="8"/>
    </row>
    <row r="154" spans="5:5" x14ac:dyDescent="0.2">
      <c r="E154" s="8"/>
    </row>
    <row r="155" spans="5:5" x14ac:dyDescent="0.2">
      <c r="E155" s="8"/>
    </row>
    <row r="156" spans="5:5" x14ac:dyDescent="0.2">
      <c r="E156" s="8"/>
    </row>
    <row r="157" spans="5:5" x14ac:dyDescent="0.2">
      <c r="E157" s="8"/>
    </row>
    <row r="158" spans="5:5" x14ac:dyDescent="0.2">
      <c r="E158" s="8"/>
    </row>
    <row r="159" spans="5:5" x14ac:dyDescent="0.2">
      <c r="E159" s="8"/>
    </row>
    <row r="160" spans="5:5" x14ac:dyDescent="0.2">
      <c r="E160" s="8"/>
    </row>
    <row r="161" spans="5:5" x14ac:dyDescent="0.2">
      <c r="E161" s="8"/>
    </row>
    <row r="162" spans="5:5" x14ac:dyDescent="0.2">
      <c r="E162" s="8"/>
    </row>
    <row r="163" spans="5:5" x14ac:dyDescent="0.2">
      <c r="E163" s="8"/>
    </row>
    <row r="164" spans="5:5" x14ac:dyDescent="0.2">
      <c r="E164" s="8"/>
    </row>
    <row r="165" spans="5:5" x14ac:dyDescent="0.2">
      <c r="E165" s="8"/>
    </row>
    <row r="166" spans="5:5" x14ac:dyDescent="0.2">
      <c r="E166" s="8"/>
    </row>
    <row r="167" spans="5:5" x14ac:dyDescent="0.2">
      <c r="E167" s="8"/>
    </row>
    <row r="168" spans="5:5" x14ac:dyDescent="0.2">
      <c r="E168" s="8"/>
    </row>
    <row r="169" spans="5:5" x14ac:dyDescent="0.2">
      <c r="E169" s="8"/>
    </row>
    <row r="170" spans="5:5" x14ac:dyDescent="0.2">
      <c r="E170" s="8"/>
    </row>
    <row r="171" spans="5:5" x14ac:dyDescent="0.2">
      <c r="E171" s="8"/>
    </row>
    <row r="172" spans="5:5" x14ac:dyDescent="0.2">
      <c r="E172" s="8"/>
    </row>
    <row r="173" spans="5:5" x14ac:dyDescent="0.2">
      <c r="E173" s="8"/>
    </row>
    <row r="174" spans="5:5" x14ac:dyDescent="0.2">
      <c r="E174" s="8"/>
    </row>
    <row r="175" spans="5:5" x14ac:dyDescent="0.2">
      <c r="E175" s="8"/>
    </row>
    <row r="176" spans="5:5" x14ac:dyDescent="0.2">
      <c r="E176" s="8"/>
    </row>
    <row r="177" spans="5:5" x14ac:dyDescent="0.2">
      <c r="E177" s="8"/>
    </row>
    <row r="178" spans="5:5" x14ac:dyDescent="0.2">
      <c r="E178" s="8"/>
    </row>
    <row r="179" spans="5:5" x14ac:dyDescent="0.2">
      <c r="E179" s="8"/>
    </row>
    <row r="180" spans="5:5" x14ac:dyDescent="0.2">
      <c r="E180" s="8"/>
    </row>
    <row r="181" spans="5:5" x14ac:dyDescent="0.2">
      <c r="E181" s="8"/>
    </row>
    <row r="182" spans="5:5" x14ac:dyDescent="0.2">
      <c r="E182" s="8"/>
    </row>
    <row r="183" spans="5:5" x14ac:dyDescent="0.2">
      <c r="E183" s="8"/>
    </row>
    <row r="184" spans="5:5" x14ac:dyDescent="0.2">
      <c r="E184" s="8"/>
    </row>
    <row r="185" spans="5:5" x14ac:dyDescent="0.2">
      <c r="E185" s="8"/>
    </row>
    <row r="186" spans="5:5" x14ac:dyDescent="0.2">
      <c r="E186" s="8"/>
    </row>
    <row r="187" spans="5:5" x14ac:dyDescent="0.2">
      <c r="E187" s="8"/>
    </row>
    <row r="188" spans="5:5" x14ac:dyDescent="0.2">
      <c r="E188" s="8"/>
    </row>
    <row r="189" spans="5:5" x14ac:dyDescent="0.2">
      <c r="E189" s="8"/>
    </row>
    <row r="190" spans="5:5" x14ac:dyDescent="0.2">
      <c r="E190" s="8"/>
    </row>
    <row r="191" spans="5:5" x14ac:dyDescent="0.2">
      <c r="E191" s="8"/>
    </row>
    <row r="192" spans="5:5" x14ac:dyDescent="0.2">
      <c r="E192" s="8"/>
    </row>
    <row r="193" spans="5:5" x14ac:dyDescent="0.2">
      <c r="E193" s="8"/>
    </row>
    <row r="194" spans="5:5" x14ac:dyDescent="0.2">
      <c r="E194" s="8"/>
    </row>
    <row r="195" spans="5:5" x14ac:dyDescent="0.2">
      <c r="E195" s="8"/>
    </row>
    <row r="196" spans="5:5" x14ac:dyDescent="0.2">
      <c r="E196" s="8"/>
    </row>
    <row r="197" spans="5:5" x14ac:dyDescent="0.2">
      <c r="E197" s="8"/>
    </row>
    <row r="198" spans="5:5" x14ac:dyDescent="0.2">
      <c r="E198" s="8"/>
    </row>
    <row r="199" spans="5:5" x14ac:dyDescent="0.2">
      <c r="E199" s="8"/>
    </row>
    <row r="200" spans="5:5" x14ac:dyDescent="0.2">
      <c r="E200" s="8"/>
    </row>
    <row r="201" spans="5:5" x14ac:dyDescent="0.2">
      <c r="E201" s="8"/>
    </row>
    <row r="202" spans="5:5" x14ac:dyDescent="0.2">
      <c r="E202" s="8"/>
    </row>
    <row r="203" spans="5:5" x14ac:dyDescent="0.2">
      <c r="E203" s="8"/>
    </row>
    <row r="204" spans="5:5" x14ac:dyDescent="0.2">
      <c r="E204" s="8"/>
    </row>
    <row r="205" spans="5:5" x14ac:dyDescent="0.2">
      <c r="E205" s="8"/>
    </row>
    <row r="206" spans="5:5" x14ac:dyDescent="0.2">
      <c r="E206" s="8"/>
    </row>
    <row r="207" spans="5:5" x14ac:dyDescent="0.2">
      <c r="E207" s="8"/>
    </row>
    <row r="208" spans="5:5" x14ac:dyDescent="0.2">
      <c r="E208" s="8"/>
    </row>
    <row r="209" spans="5:5" x14ac:dyDescent="0.2">
      <c r="E209" s="8"/>
    </row>
    <row r="210" spans="5:5" x14ac:dyDescent="0.2">
      <c r="E210" s="8"/>
    </row>
    <row r="211" spans="5:5" x14ac:dyDescent="0.2">
      <c r="E211" s="8"/>
    </row>
    <row r="212" spans="5:5" x14ac:dyDescent="0.2">
      <c r="E212" s="8"/>
    </row>
    <row r="213" spans="5:5" x14ac:dyDescent="0.2">
      <c r="E213" s="8"/>
    </row>
    <row r="214" spans="5:5" x14ac:dyDescent="0.2">
      <c r="E214" s="8"/>
    </row>
    <row r="215" spans="5:5" x14ac:dyDescent="0.2">
      <c r="E215" s="8"/>
    </row>
    <row r="216" spans="5:5" x14ac:dyDescent="0.2">
      <c r="E216" s="8"/>
    </row>
    <row r="217" spans="5:5" x14ac:dyDescent="0.2">
      <c r="E217" s="8"/>
    </row>
    <row r="218" spans="5:5" x14ac:dyDescent="0.2">
      <c r="E218" s="8"/>
    </row>
    <row r="219" spans="5:5" x14ac:dyDescent="0.2">
      <c r="E219" s="8"/>
    </row>
    <row r="220" spans="5:5" x14ac:dyDescent="0.2">
      <c r="E220" s="8"/>
    </row>
    <row r="221" spans="5:5" x14ac:dyDescent="0.2">
      <c r="E221" s="8"/>
    </row>
    <row r="222" spans="5:5" x14ac:dyDescent="0.2">
      <c r="E222" s="8"/>
    </row>
    <row r="223" spans="5:5" x14ac:dyDescent="0.2">
      <c r="E223" s="8"/>
    </row>
    <row r="224" spans="5:5" x14ac:dyDescent="0.2">
      <c r="E224" s="8"/>
    </row>
    <row r="225" spans="5:5" x14ac:dyDescent="0.2">
      <c r="E225" s="8"/>
    </row>
    <row r="226" spans="5:5" x14ac:dyDescent="0.2">
      <c r="E226" s="8"/>
    </row>
    <row r="227" spans="5:5" x14ac:dyDescent="0.2">
      <c r="E227" s="8"/>
    </row>
    <row r="228" spans="5:5" x14ac:dyDescent="0.2">
      <c r="E228" s="8"/>
    </row>
    <row r="229" spans="5:5" x14ac:dyDescent="0.2">
      <c r="E229" s="8"/>
    </row>
    <row r="230" spans="5:5" x14ac:dyDescent="0.2">
      <c r="E230" s="8"/>
    </row>
    <row r="231" spans="5:5" x14ac:dyDescent="0.2">
      <c r="E231" s="8"/>
    </row>
    <row r="232" spans="5:5" x14ac:dyDescent="0.2">
      <c r="E232" s="8"/>
    </row>
    <row r="233" spans="5:5" x14ac:dyDescent="0.2">
      <c r="E233" s="8"/>
    </row>
    <row r="234" spans="5:5" x14ac:dyDescent="0.2">
      <c r="E234" s="8"/>
    </row>
    <row r="235" spans="5:5" x14ac:dyDescent="0.2">
      <c r="E235" s="8"/>
    </row>
    <row r="236" spans="5:5" x14ac:dyDescent="0.2">
      <c r="E236" s="8"/>
    </row>
    <row r="237" spans="5:5" x14ac:dyDescent="0.2">
      <c r="E237" s="8"/>
    </row>
    <row r="238" spans="5:5" x14ac:dyDescent="0.2">
      <c r="E238" s="8"/>
    </row>
    <row r="239" spans="5:5" x14ac:dyDescent="0.2">
      <c r="E239" s="8"/>
    </row>
    <row r="240" spans="5:5" x14ac:dyDescent="0.2">
      <c r="E240" s="8"/>
    </row>
    <row r="241" spans="5:5" x14ac:dyDescent="0.2">
      <c r="E241" s="8"/>
    </row>
    <row r="242" spans="5:5" x14ac:dyDescent="0.2">
      <c r="E242" s="8"/>
    </row>
    <row r="243" spans="5:5" x14ac:dyDescent="0.2">
      <c r="E243" s="8"/>
    </row>
    <row r="244" spans="5:5" x14ac:dyDescent="0.2">
      <c r="E244" s="8"/>
    </row>
    <row r="245" spans="5:5" x14ac:dyDescent="0.2">
      <c r="E245" s="8"/>
    </row>
    <row r="246" spans="5:5" x14ac:dyDescent="0.2">
      <c r="E246" s="8"/>
    </row>
    <row r="247" spans="5:5" x14ac:dyDescent="0.2">
      <c r="E247" s="8"/>
    </row>
    <row r="248" spans="5:5" x14ac:dyDescent="0.2">
      <c r="E248" s="8"/>
    </row>
    <row r="249" spans="5:5" x14ac:dyDescent="0.2">
      <c r="E249" s="8"/>
    </row>
    <row r="250" spans="5:5" x14ac:dyDescent="0.2">
      <c r="E250" s="8"/>
    </row>
    <row r="251" spans="5:5" x14ac:dyDescent="0.2">
      <c r="E251" s="8"/>
    </row>
    <row r="252" spans="5:5" x14ac:dyDescent="0.2">
      <c r="E252" s="8"/>
    </row>
    <row r="253" spans="5:5" x14ac:dyDescent="0.2">
      <c r="E253" s="8"/>
    </row>
    <row r="254" spans="5:5" x14ac:dyDescent="0.2">
      <c r="E254" s="8"/>
    </row>
    <row r="255" spans="5:5" x14ac:dyDescent="0.2">
      <c r="E255" s="8"/>
    </row>
    <row r="256" spans="5:5" x14ac:dyDescent="0.2">
      <c r="E256" s="8"/>
    </row>
    <row r="257" spans="5:5" x14ac:dyDescent="0.2">
      <c r="E257" s="8"/>
    </row>
    <row r="258" spans="5:5" x14ac:dyDescent="0.2">
      <c r="E258" s="8"/>
    </row>
    <row r="259" spans="5:5" x14ac:dyDescent="0.2">
      <c r="E259" s="8"/>
    </row>
    <row r="260" spans="5:5" x14ac:dyDescent="0.2">
      <c r="E260" s="8"/>
    </row>
    <row r="261" spans="5:5" x14ac:dyDescent="0.2">
      <c r="E261" s="8"/>
    </row>
    <row r="262" spans="5:5" x14ac:dyDescent="0.2">
      <c r="E262" s="8"/>
    </row>
    <row r="263" spans="5:5" x14ac:dyDescent="0.2">
      <c r="E263" s="8"/>
    </row>
    <row r="264" spans="5:5" x14ac:dyDescent="0.2">
      <c r="E264" s="8"/>
    </row>
    <row r="265" spans="5:5" x14ac:dyDescent="0.2">
      <c r="E265" s="8"/>
    </row>
    <row r="266" spans="5:5" x14ac:dyDescent="0.2">
      <c r="E266" s="8"/>
    </row>
    <row r="267" spans="5:5" x14ac:dyDescent="0.2">
      <c r="E267" s="8"/>
    </row>
    <row r="268" spans="5:5" x14ac:dyDescent="0.2">
      <c r="E268" s="8"/>
    </row>
    <row r="269" spans="5:5" x14ac:dyDescent="0.2">
      <c r="E269" s="8"/>
    </row>
    <row r="270" spans="5:5" x14ac:dyDescent="0.2">
      <c r="E270" s="8"/>
    </row>
    <row r="271" spans="5:5" x14ac:dyDescent="0.2">
      <c r="E271" s="8"/>
    </row>
    <row r="272" spans="5:5" x14ac:dyDescent="0.2">
      <c r="E272" s="8"/>
    </row>
    <row r="273" spans="5:5" x14ac:dyDescent="0.2">
      <c r="E273" s="8"/>
    </row>
    <row r="274" spans="5:5" x14ac:dyDescent="0.2">
      <c r="E274" s="8"/>
    </row>
    <row r="275" spans="5:5" x14ac:dyDescent="0.2">
      <c r="E275" s="8"/>
    </row>
    <row r="276" spans="5:5" x14ac:dyDescent="0.2">
      <c r="E276" s="8"/>
    </row>
    <row r="277" spans="5:5" x14ac:dyDescent="0.2">
      <c r="E277" s="8"/>
    </row>
    <row r="278" spans="5:5" x14ac:dyDescent="0.2">
      <c r="E278" s="8"/>
    </row>
    <row r="279" spans="5:5" x14ac:dyDescent="0.2">
      <c r="E279" s="8"/>
    </row>
    <row r="280" spans="5:5" x14ac:dyDescent="0.2">
      <c r="E280" s="8"/>
    </row>
    <row r="281" spans="5:5" x14ac:dyDescent="0.2">
      <c r="E281" s="8"/>
    </row>
    <row r="282" spans="5:5" x14ac:dyDescent="0.2">
      <c r="E282" s="8"/>
    </row>
    <row r="283" spans="5:5" x14ac:dyDescent="0.2">
      <c r="E283" s="8"/>
    </row>
    <row r="284" spans="5:5" x14ac:dyDescent="0.2">
      <c r="E284" s="8"/>
    </row>
    <row r="285" spans="5:5" x14ac:dyDescent="0.2">
      <c r="E285" s="8"/>
    </row>
    <row r="286" spans="5:5" x14ac:dyDescent="0.2">
      <c r="E286" s="8"/>
    </row>
    <row r="287" spans="5:5" x14ac:dyDescent="0.2">
      <c r="E287" s="8"/>
    </row>
    <row r="288" spans="5:5" x14ac:dyDescent="0.2">
      <c r="E288" s="8"/>
    </row>
    <row r="289" spans="5:5" x14ac:dyDescent="0.2">
      <c r="E289" s="8"/>
    </row>
    <row r="290" spans="5:5" x14ac:dyDescent="0.2">
      <c r="E290" s="8"/>
    </row>
    <row r="291" spans="5:5" x14ac:dyDescent="0.2">
      <c r="E291" s="8"/>
    </row>
    <row r="292" spans="5:5" x14ac:dyDescent="0.2">
      <c r="E292" s="8"/>
    </row>
    <row r="293" spans="5:5" x14ac:dyDescent="0.2">
      <c r="E293" s="8"/>
    </row>
    <row r="294" spans="5:5" x14ac:dyDescent="0.2">
      <c r="E294" s="8"/>
    </row>
    <row r="295" spans="5:5" x14ac:dyDescent="0.2">
      <c r="E295" s="8"/>
    </row>
    <row r="296" spans="5:5" x14ac:dyDescent="0.2">
      <c r="E296" s="8"/>
    </row>
    <row r="297" spans="5:5" x14ac:dyDescent="0.2">
      <c r="E297" s="8"/>
    </row>
    <row r="298" spans="5:5" x14ac:dyDescent="0.2">
      <c r="E298" s="8"/>
    </row>
    <row r="299" spans="5:5" x14ac:dyDescent="0.2">
      <c r="E299" s="8"/>
    </row>
    <row r="300" spans="5:5" x14ac:dyDescent="0.2">
      <c r="E300" s="8"/>
    </row>
    <row r="301" spans="5:5" x14ac:dyDescent="0.2">
      <c r="E301" s="8"/>
    </row>
    <row r="302" spans="5:5" x14ac:dyDescent="0.2">
      <c r="E302" s="8"/>
    </row>
    <row r="303" spans="5:5" x14ac:dyDescent="0.2">
      <c r="E303" s="8"/>
    </row>
    <row r="304" spans="5:5" x14ac:dyDescent="0.2">
      <c r="E304" s="8"/>
    </row>
    <row r="305" spans="5:5" x14ac:dyDescent="0.2">
      <c r="E305" s="8"/>
    </row>
    <row r="306" spans="5:5" x14ac:dyDescent="0.2">
      <c r="E306" s="8"/>
    </row>
    <row r="307" spans="5:5" x14ac:dyDescent="0.2">
      <c r="E307" s="8"/>
    </row>
    <row r="308" spans="5:5" x14ac:dyDescent="0.2">
      <c r="E308" s="8"/>
    </row>
    <row r="309" spans="5:5" x14ac:dyDescent="0.2">
      <c r="E309" s="8"/>
    </row>
    <row r="310" spans="5:5" x14ac:dyDescent="0.2">
      <c r="E310" s="8"/>
    </row>
    <row r="311" spans="5:5" x14ac:dyDescent="0.2">
      <c r="E311" s="8"/>
    </row>
    <row r="312" spans="5:5" x14ac:dyDescent="0.2">
      <c r="E312" s="8"/>
    </row>
    <row r="313" spans="5:5" x14ac:dyDescent="0.2">
      <c r="E313" s="8"/>
    </row>
    <row r="314" spans="5:5" x14ac:dyDescent="0.2">
      <c r="E314" s="8"/>
    </row>
    <row r="315" spans="5:5" x14ac:dyDescent="0.2">
      <c r="E315" s="8"/>
    </row>
    <row r="316" spans="5:5" x14ac:dyDescent="0.2">
      <c r="E316" s="8"/>
    </row>
    <row r="317" spans="5:5" x14ac:dyDescent="0.2">
      <c r="E317" s="8"/>
    </row>
    <row r="318" spans="5:5" x14ac:dyDescent="0.2">
      <c r="E318" s="8"/>
    </row>
    <row r="319" spans="5:5" x14ac:dyDescent="0.2">
      <c r="E319" s="8"/>
    </row>
    <row r="320" spans="5:5" x14ac:dyDescent="0.2">
      <c r="E320" s="8"/>
    </row>
    <row r="321" spans="5:5" x14ac:dyDescent="0.2">
      <c r="E321" s="8"/>
    </row>
    <row r="322" spans="5:5" x14ac:dyDescent="0.2">
      <c r="E322" s="8"/>
    </row>
    <row r="323" spans="5:5" x14ac:dyDescent="0.2">
      <c r="E323" s="8"/>
    </row>
    <row r="324" spans="5:5" x14ac:dyDescent="0.2">
      <c r="E324" s="8"/>
    </row>
    <row r="325" spans="5:5" x14ac:dyDescent="0.2">
      <c r="E325" s="8"/>
    </row>
    <row r="326" spans="5:5" x14ac:dyDescent="0.2">
      <c r="E326" s="8"/>
    </row>
    <row r="327" spans="5:5" x14ac:dyDescent="0.2">
      <c r="E327" s="8"/>
    </row>
    <row r="328" spans="5:5" x14ac:dyDescent="0.2">
      <c r="E328" s="8"/>
    </row>
    <row r="329" spans="5:5" x14ac:dyDescent="0.2">
      <c r="E329" s="8"/>
    </row>
    <row r="330" spans="5:5" x14ac:dyDescent="0.2">
      <c r="E330" s="8"/>
    </row>
    <row r="331" spans="5:5" x14ac:dyDescent="0.2">
      <c r="E331" s="8"/>
    </row>
    <row r="332" spans="5:5" x14ac:dyDescent="0.2">
      <c r="E332" s="8"/>
    </row>
    <row r="333" spans="5:5" x14ac:dyDescent="0.2">
      <c r="E333" s="8"/>
    </row>
    <row r="334" spans="5:5" x14ac:dyDescent="0.2">
      <c r="E334" s="8"/>
    </row>
    <row r="335" spans="5:5" x14ac:dyDescent="0.2">
      <c r="E335" s="8"/>
    </row>
    <row r="336" spans="5:5" x14ac:dyDescent="0.2">
      <c r="E336" s="8"/>
    </row>
    <row r="337" spans="5:5" x14ac:dyDescent="0.2">
      <c r="E337" s="8"/>
    </row>
    <row r="338" spans="5:5" x14ac:dyDescent="0.2">
      <c r="E338" s="8"/>
    </row>
    <row r="339" spans="5:5" x14ac:dyDescent="0.2">
      <c r="E339" s="8"/>
    </row>
    <row r="340" spans="5:5" x14ac:dyDescent="0.2">
      <c r="E340" s="8"/>
    </row>
    <row r="341" spans="5:5" x14ac:dyDescent="0.2">
      <c r="E341" s="8"/>
    </row>
    <row r="342" spans="5:5" x14ac:dyDescent="0.2">
      <c r="E342" s="8"/>
    </row>
    <row r="343" spans="5:5" x14ac:dyDescent="0.2">
      <c r="E343" s="8"/>
    </row>
    <row r="344" spans="5:5" x14ac:dyDescent="0.2">
      <c r="E344" s="8"/>
    </row>
    <row r="345" spans="5:5" x14ac:dyDescent="0.2">
      <c r="E345" s="8"/>
    </row>
    <row r="346" spans="5:5" x14ac:dyDescent="0.2">
      <c r="E346" s="8"/>
    </row>
    <row r="347" spans="5:5" x14ac:dyDescent="0.2">
      <c r="E347" s="8"/>
    </row>
    <row r="348" spans="5:5" x14ac:dyDescent="0.2">
      <c r="E348" s="8"/>
    </row>
    <row r="349" spans="5:5" x14ac:dyDescent="0.2">
      <c r="E349" s="8"/>
    </row>
    <row r="350" spans="5:5" x14ac:dyDescent="0.2">
      <c r="E350" s="8"/>
    </row>
    <row r="351" spans="5:5" x14ac:dyDescent="0.2">
      <c r="E351" s="8"/>
    </row>
    <row r="352" spans="5:5" x14ac:dyDescent="0.2">
      <c r="E352" s="8"/>
    </row>
    <row r="353" spans="5:5" x14ac:dyDescent="0.2">
      <c r="E353" s="8"/>
    </row>
    <row r="354" spans="5:5" x14ac:dyDescent="0.2">
      <c r="E354" s="8"/>
    </row>
    <row r="355" spans="5:5" x14ac:dyDescent="0.2">
      <c r="E355" s="8"/>
    </row>
    <row r="356" spans="5:5" x14ac:dyDescent="0.2">
      <c r="E356" s="8"/>
    </row>
    <row r="357" spans="5:5" x14ac:dyDescent="0.2">
      <c r="E357" s="8"/>
    </row>
    <row r="358" spans="5:5" x14ac:dyDescent="0.2">
      <c r="E358" s="8"/>
    </row>
    <row r="359" spans="5:5" x14ac:dyDescent="0.2">
      <c r="E359" s="8"/>
    </row>
    <row r="360" spans="5:5" x14ac:dyDescent="0.2">
      <c r="E360" s="8"/>
    </row>
    <row r="361" spans="5:5" x14ac:dyDescent="0.2">
      <c r="E361" s="8"/>
    </row>
    <row r="362" spans="5:5" x14ac:dyDescent="0.2">
      <c r="E362" s="8"/>
    </row>
    <row r="363" spans="5:5" x14ac:dyDescent="0.2">
      <c r="E363" s="8"/>
    </row>
    <row r="364" spans="5:5" x14ac:dyDescent="0.2">
      <c r="E364" s="8"/>
    </row>
    <row r="365" spans="5:5" x14ac:dyDescent="0.2">
      <c r="E365" s="8"/>
    </row>
    <row r="366" spans="5:5" x14ac:dyDescent="0.2">
      <c r="E366" s="8"/>
    </row>
    <row r="367" spans="5:5" x14ac:dyDescent="0.2">
      <c r="E367" s="8"/>
    </row>
    <row r="368" spans="5:5" x14ac:dyDescent="0.2">
      <c r="E368" s="8"/>
    </row>
    <row r="369" spans="5:5" x14ac:dyDescent="0.2">
      <c r="E369" s="8"/>
    </row>
    <row r="370" spans="5:5" x14ac:dyDescent="0.2">
      <c r="E370" s="8"/>
    </row>
    <row r="371" spans="5:5" x14ac:dyDescent="0.2">
      <c r="E371" s="8"/>
    </row>
    <row r="372" spans="5:5" x14ac:dyDescent="0.2">
      <c r="E372" s="8"/>
    </row>
    <row r="373" spans="5:5" x14ac:dyDescent="0.2">
      <c r="E373" s="8"/>
    </row>
    <row r="374" spans="5:5" x14ac:dyDescent="0.2">
      <c r="E374" s="8"/>
    </row>
    <row r="375" spans="5:5" x14ac:dyDescent="0.2">
      <c r="E375" s="8"/>
    </row>
    <row r="376" spans="5:5" x14ac:dyDescent="0.2">
      <c r="E376" s="8"/>
    </row>
    <row r="377" spans="5:5" x14ac:dyDescent="0.2">
      <c r="E377" s="8"/>
    </row>
    <row r="378" spans="5:5" x14ac:dyDescent="0.2">
      <c r="E378" s="8"/>
    </row>
    <row r="379" spans="5:5" x14ac:dyDescent="0.2">
      <c r="E379" s="8"/>
    </row>
    <row r="380" spans="5:5" x14ac:dyDescent="0.2">
      <c r="E380" s="8"/>
    </row>
    <row r="381" spans="5:5" x14ac:dyDescent="0.2">
      <c r="E381" s="8"/>
    </row>
    <row r="382" spans="5:5" x14ac:dyDescent="0.2">
      <c r="E382" s="8"/>
    </row>
    <row r="383" spans="5:5" x14ac:dyDescent="0.2">
      <c r="E383" s="8"/>
    </row>
    <row r="384" spans="5:5" x14ac:dyDescent="0.2">
      <c r="E384" s="8"/>
    </row>
    <row r="385" spans="5:5" x14ac:dyDescent="0.2">
      <c r="E385" s="8"/>
    </row>
    <row r="386" spans="5:5" x14ac:dyDescent="0.2">
      <c r="E386" s="8"/>
    </row>
    <row r="387" spans="5:5" x14ac:dyDescent="0.2">
      <c r="E387" s="8"/>
    </row>
    <row r="388" spans="5:5" x14ac:dyDescent="0.2">
      <c r="E388" s="8"/>
    </row>
    <row r="389" spans="5:5" x14ac:dyDescent="0.2">
      <c r="E389" s="8"/>
    </row>
    <row r="390" spans="5:5" x14ac:dyDescent="0.2">
      <c r="E390" s="8"/>
    </row>
    <row r="391" spans="5:5" x14ac:dyDescent="0.2">
      <c r="E391" s="8"/>
    </row>
    <row r="392" spans="5:5" x14ac:dyDescent="0.2">
      <c r="E392" s="8"/>
    </row>
    <row r="393" spans="5:5" x14ac:dyDescent="0.2">
      <c r="E393" s="8"/>
    </row>
    <row r="394" spans="5:5" x14ac:dyDescent="0.2">
      <c r="E394" s="8"/>
    </row>
    <row r="395" spans="5:5" x14ac:dyDescent="0.2">
      <c r="E395" s="8"/>
    </row>
    <row r="396" spans="5:5" x14ac:dyDescent="0.2">
      <c r="E396" s="8"/>
    </row>
    <row r="397" spans="5:5" x14ac:dyDescent="0.2">
      <c r="E397" s="8"/>
    </row>
    <row r="398" spans="5:5" x14ac:dyDescent="0.2">
      <c r="E398" s="8"/>
    </row>
    <row r="399" spans="5:5" x14ac:dyDescent="0.2">
      <c r="E399" s="8"/>
    </row>
    <row r="400" spans="5:5" x14ac:dyDescent="0.2">
      <c r="E400" s="8"/>
    </row>
    <row r="401" spans="5:5" x14ac:dyDescent="0.2">
      <c r="E401" s="8"/>
    </row>
    <row r="402" spans="5:5" x14ac:dyDescent="0.2">
      <c r="E402" s="8"/>
    </row>
    <row r="403" spans="5:5" x14ac:dyDescent="0.2">
      <c r="E403" s="8"/>
    </row>
    <row r="404" spans="5:5" x14ac:dyDescent="0.2">
      <c r="E404" s="8"/>
    </row>
    <row r="405" spans="5:5" x14ac:dyDescent="0.2">
      <c r="E405" s="8"/>
    </row>
    <row r="406" spans="5:5" x14ac:dyDescent="0.2">
      <c r="E406" s="8"/>
    </row>
    <row r="407" spans="5:5" x14ac:dyDescent="0.2">
      <c r="E407" s="8"/>
    </row>
    <row r="408" spans="5:5" x14ac:dyDescent="0.2">
      <c r="E408" s="8"/>
    </row>
    <row r="409" spans="5:5" x14ac:dyDescent="0.2">
      <c r="E409" s="8"/>
    </row>
    <row r="410" spans="5:5" x14ac:dyDescent="0.2">
      <c r="E410" s="8"/>
    </row>
    <row r="411" spans="5:5" x14ac:dyDescent="0.2">
      <c r="E411" s="8"/>
    </row>
    <row r="412" spans="5:5" x14ac:dyDescent="0.2">
      <c r="E412" s="8"/>
    </row>
    <row r="413" spans="5:5" x14ac:dyDescent="0.2">
      <c r="E413" s="8"/>
    </row>
    <row r="414" spans="5:5" x14ac:dyDescent="0.2">
      <c r="E414" s="8"/>
    </row>
    <row r="415" spans="5:5" x14ac:dyDescent="0.2">
      <c r="E415" s="8"/>
    </row>
    <row r="416" spans="5:5" x14ac:dyDescent="0.2">
      <c r="E416" s="8"/>
    </row>
    <row r="417" spans="5:5" x14ac:dyDescent="0.2">
      <c r="E417" s="8"/>
    </row>
    <row r="418" spans="5:5" x14ac:dyDescent="0.2">
      <c r="E418" s="8"/>
    </row>
    <row r="419" spans="5:5" x14ac:dyDescent="0.2">
      <c r="E419" s="8"/>
    </row>
    <row r="420" spans="5:5" x14ac:dyDescent="0.2">
      <c r="E420" s="8"/>
    </row>
    <row r="421" spans="5:5" x14ac:dyDescent="0.2">
      <c r="E421" s="8"/>
    </row>
    <row r="422" spans="5:5" x14ac:dyDescent="0.2">
      <c r="E422" s="8"/>
    </row>
    <row r="423" spans="5:5" x14ac:dyDescent="0.2">
      <c r="E423" s="8"/>
    </row>
    <row r="424" spans="5:5" x14ac:dyDescent="0.2">
      <c r="E424" s="8"/>
    </row>
    <row r="425" spans="5:5" x14ac:dyDescent="0.2">
      <c r="E425" s="8"/>
    </row>
    <row r="426" spans="5:5" x14ac:dyDescent="0.2">
      <c r="E426" s="8"/>
    </row>
    <row r="427" spans="5:5" x14ac:dyDescent="0.2">
      <c r="E427" s="8"/>
    </row>
    <row r="428" spans="5:5" x14ac:dyDescent="0.2">
      <c r="E428" s="8"/>
    </row>
    <row r="429" spans="5:5" x14ac:dyDescent="0.2">
      <c r="E429" s="8"/>
    </row>
    <row r="430" spans="5:5" x14ac:dyDescent="0.2">
      <c r="E430" s="8"/>
    </row>
    <row r="431" spans="5:5" x14ac:dyDescent="0.2">
      <c r="E431" s="8"/>
    </row>
    <row r="432" spans="5:5" x14ac:dyDescent="0.2">
      <c r="E432" s="8"/>
    </row>
    <row r="433" spans="5:5" x14ac:dyDescent="0.2">
      <c r="E433" s="8"/>
    </row>
    <row r="434" spans="5:5" x14ac:dyDescent="0.2">
      <c r="E434" s="8"/>
    </row>
    <row r="435" spans="5:5" x14ac:dyDescent="0.2">
      <c r="E435" s="8"/>
    </row>
    <row r="436" spans="5:5" x14ac:dyDescent="0.2">
      <c r="E436" s="8"/>
    </row>
    <row r="437" spans="5:5" x14ac:dyDescent="0.2">
      <c r="E437" s="8"/>
    </row>
    <row r="438" spans="5:5" x14ac:dyDescent="0.2">
      <c r="E438" s="8"/>
    </row>
    <row r="439" spans="5:5" x14ac:dyDescent="0.2">
      <c r="E439" s="8"/>
    </row>
    <row r="440" spans="5:5" x14ac:dyDescent="0.2">
      <c r="E440" s="8"/>
    </row>
    <row r="441" spans="5:5" x14ac:dyDescent="0.2">
      <c r="E441" s="8"/>
    </row>
    <row r="442" spans="5:5" x14ac:dyDescent="0.2">
      <c r="E442" s="8"/>
    </row>
    <row r="443" spans="5:5" x14ac:dyDescent="0.2">
      <c r="E443" s="8"/>
    </row>
    <row r="444" spans="5:5" x14ac:dyDescent="0.2">
      <c r="E444" s="8"/>
    </row>
    <row r="445" spans="5:5" x14ac:dyDescent="0.2">
      <c r="E445" s="8"/>
    </row>
    <row r="446" spans="5:5" x14ac:dyDescent="0.2">
      <c r="E446" s="8"/>
    </row>
    <row r="447" spans="5:5" x14ac:dyDescent="0.2">
      <c r="E447" s="8"/>
    </row>
    <row r="448" spans="5:5" x14ac:dyDescent="0.2">
      <c r="E448" s="8"/>
    </row>
    <row r="449" spans="5:5" x14ac:dyDescent="0.2">
      <c r="E449" s="8"/>
    </row>
    <row r="450" spans="5:5" x14ac:dyDescent="0.2">
      <c r="E450" s="8"/>
    </row>
    <row r="451" spans="5:5" x14ac:dyDescent="0.2">
      <c r="E451" s="8"/>
    </row>
    <row r="452" spans="5:5" x14ac:dyDescent="0.2">
      <c r="E452" s="8"/>
    </row>
    <row r="453" spans="5:5" x14ac:dyDescent="0.2">
      <c r="E453" s="8"/>
    </row>
    <row r="454" spans="5:5" x14ac:dyDescent="0.2">
      <c r="E454" s="8"/>
    </row>
    <row r="455" spans="5:5" x14ac:dyDescent="0.2">
      <c r="E455" s="8"/>
    </row>
    <row r="456" spans="5:5" x14ac:dyDescent="0.2">
      <c r="E456" s="8"/>
    </row>
    <row r="457" spans="5:5" x14ac:dyDescent="0.2">
      <c r="E457" s="8"/>
    </row>
    <row r="458" spans="5:5" x14ac:dyDescent="0.2">
      <c r="E458" s="8"/>
    </row>
    <row r="459" spans="5:5" x14ac:dyDescent="0.2">
      <c r="E459" s="8"/>
    </row>
    <row r="460" spans="5:5" x14ac:dyDescent="0.2">
      <c r="E460" s="8"/>
    </row>
    <row r="461" spans="5:5" x14ac:dyDescent="0.2">
      <c r="E461" s="8"/>
    </row>
    <row r="462" spans="5:5" x14ac:dyDescent="0.2">
      <c r="E462" s="8"/>
    </row>
    <row r="463" spans="5:5" x14ac:dyDescent="0.2">
      <c r="E463" s="8"/>
    </row>
    <row r="464" spans="5:5" x14ac:dyDescent="0.2">
      <c r="E464" s="8"/>
    </row>
    <row r="465" spans="5:5" x14ac:dyDescent="0.2">
      <c r="E465" s="8"/>
    </row>
    <row r="466" spans="5:5" x14ac:dyDescent="0.2">
      <c r="E466" s="8"/>
    </row>
    <row r="467" spans="5:5" x14ac:dyDescent="0.2">
      <c r="E467" s="8"/>
    </row>
    <row r="468" spans="5:5" x14ac:dyDescent="0.2">
      <c r="E468" s="8"/>
    </row>
    <row r="469" spans="5:5" x14ac:dyDescent="0.2">
      <c r="E469" s="8"/>
    </row>
    <row r="470" spans="5:5" x14ac:dyDescent="0.2">
      <c r="E470" s="8"/>
    </row>
    <row r="471" spans="5:5" x14ac:dyDescent="0.2">
      <c r="E471" s="8"/>
    </row>
    <row r="472" spans="5:5" x14ac:dyDescent="0.2">
      <c r="E472" s="8"/>
    </row>
    <row r="473" spans="5:5" x14ac:dyDescent="0.2">
      <c r="E473" s="8"/>
    </row>
    <row r="474" spans="5:5" x14ac:dyDescent="0.2">
      <c r="E474" s="8"/>
    </row>
    <row r="475" spans="5:5" x14ac:dyDescent="0.2">
      <c r="E475" s="8"/>
    </row>
    <row r="476" spans="5:5" x14ac:dyDescent="0.2">
      <c r="E476" s="8"/>
    </row>
    <row r="477" spans="5:5" x14ac:dyDescent="0.2">
      <c r="E477" s="8"/>
    </row>
    <row r="478" spans="5:5" x14ac:dyDescent="0.2">
      <c r="E478" s="8"/>
    </row>
    <row r="479" spans="5:5" x14ac:dyDescent="0.2">
      <c r="E479" s="8"/>
    </row>
    <row r="480" spans="5:5" x14ac:dyDescent="0.2">
      <c r="E480" s="8"/>
    </row>
    <row r="481" spans="5:5" x14ac:dyDescent="0.2">
      <c r="E481" s="8"/>
    </row>
    <row r="482" spans="5:5" x14ac:dyDescent="0.2">
      <c r="E482" s="8"/>
    </row>
    <row r="483" spans="5:5" x14ac:dyDescent="0.2">
      <c r="E483" s="8"/>
    </row>
    <row r="484" spans="5:5" x14ac:dyDescent="0.2">
      <c r="E484" s="8"/>
    </row>
    <row r="485" spans="5:5" x14ac:dyDescent="0.2">
      <c r="E485" s="8"/>
    </row>
    <row r="486" spans="5:5" x14ac:dyDescent="0.2">
      <c r="E486" s="8"/>
    </row>
    <row r="487" spans="5:5" x14ac:dyDescent="0.2">
      <c r="E487" s="8"/>
    </row>
    <row r="488" spans="5:5" x14ac:dyDescent="0.2">
      <c r="E488" s="8"/>
    </row>
    <row r="489" spans="5:5" x14ac:dyDescent="0.2">
      <c r="E489" s="8"/>
    </row>
    <row r="490" spans="5:5" x14ac:dyDescent="0.2">
      <c r="E490" s="8"/>
    </row>
    <row r="491" spans="5:5" x14ac:dyDescent="0.2">
      <c r="E491" s="8"/>
    </row>
    <row r="492" spans="5:5" x14ac:dyDescent="0.2">
      <c r="E492" s="8"/>
    </row>
    <row r="493" spans="5:5" x14ac:dyDescent="0.2">
      <c r="E493" s="8"/>
    </row>
    <row r="494" spans="5:5" x14ac:dyDescent="0.2">
      <c r="E494" s="8"/>
    </row>
    <row r="495" spans="5:5" x14ac:dyDescent="0.2">
      <c r="E495" s="8"/>
    </row>
    <row r="496" spans="5:5" x14ac:dyDescent="0.2">
      <c r="E496" s="8"/>
    </row>
    <row r="497" spans="5:5" x14ac:dyDescent="0.2">
      <c r="E497" s="8"/>
    </row>
    <row r="498" spans="5:5" x14ac:dyDescent="0.2">
      <c r="E498" s="8"/>
    </row>
    <row r="499" spans="5:5" x14ac:dyDescent="0.2">
      <c r="E499" s="8"/>
    </row>
    <row r="500" spans="5:5" x14ac:dyDescent="0.2">
      <c r="E500" s="8"/>
    </row>
    <row r="501" spans="5:5" x14ac:dyDescent="0.2">
      <c r="E501" s="8"/>
    </row>
    <row r="502" spans="5:5" x14ac:dyDescent="0.2">
      <c r="E502" s="8"/>
    </row>
    <row r="503" spans="5:5" x14ac:dyDescent="0.2">
      <c r="E503" s="8"/>
    </row>
    <row r="504" spans="5:5" x14ac:dyDescent="0.2">
      <c r="E504" s="8"/>
    </row>
    <row r="505" spans="5:5" x14ac:dyDescent="0.2">
      <c r="E505" s="8"/>
    </row>
    <row r="506" spans="5:5" x14ac:dyDescent="0.2">
      <c r="E506" s="8"/>
    </row>
    <row r="507" spans="5:5" x14ac:dyDescent="0.2">
      <c r="E507" s="8"/>
    </row>
    <row r="508" spans="5:5" x14ac:dyDescent="0.2">
      <c r="E508" s="8"/>
    </row>
    <row r="509" spans="5:5" x14ac:dyDescent="0.2">
      <c r="E509" s="8"/>
    </row>
    <row r="510" spans="5:5" x14ac:dyDescent="0.2">
      <c r="E510" s="8"/>
    </row>
    <row r="511" spans="5:5" x14ac:dyDescent="0.2">
      <c r="E511" s="8"/>
    </row>
    <row r="512" spans="5:5" x14ac:dyDescent="0.2">
      <c r="E512" s="8"/>
    </row>
    <row r="513" spans="5:5" x14ac:dyDescent="0.2">
      <c r="E513" s="8"/>
    </row>
    <row r="514" spans="5:5" x14ac:dyDescent="0.2">
      <c r="E514" s="8"/>
    </row>
    <row r="515" spans="5:5" x14ac:dyDescent="0.2">
      <c r="E515" s="8"/>
    </row>
    <row r="516" spans="5:5" x14ac:dyDescent="0.2">
      <c r="E516" s="8"/>
    </row>
    <row r="517" spans="5:5" x14ac:dyDescent="0.2">
      <c r="E517" s="8"/>
    </row>
    <row r="518" spans="5:5" x14ac:dyDescent="0.2">
      <c r="E518" s="8"/>
    </row>
    <row r="519" spans="5:5" x14ac:dyDescent="0.2">
      <c r="E519" s="8"/>
    </row>
    <row r="520" spans="5:5" x14ac:dyDescent="0.2">
      <c r="E520" s="8"/>
    </row>
    <row r="521" spans="5:5" x14ac:dyDescent="0.2">
      <c r="E521" s="8"/>
    </row>
    <row r="522" spans="5:5" x14ac:dyDescent="0.2">
      <c r="E522" s="8"/>
    </row>
    <row r="523" spans="5:5" x14ac:dyDescent="0.2">
      <c r="E523" s="8"/>
    </row>
    <row r="524" spans="5:5" x14ac:dyDescent="0.2">
      <c r="E524" s="8"/>
    </row>
    <row r="525" spans="5:5" x14ac:dyDescent="0.2">
      <c r="E525" s="8"/>
    </row>
    <row r="526" spans="5:5" x14ac:dyDescent="0.2">
      <c r="E526" s="8"/>
    </row>
    <row r="527" spans="5:5" x14ac:dyDescent="0.2">
      <c r="E527" s="8"/>
    </row>
    <row r="528" spans="5:5" x14ac:dyDescent="0.2">
      <c r="E528" s="8"/>
    </row>
    <row r="529" spans="5:5" x14ac:dyDescent="0.2">
      <c r="E529" s="8"/>
    </row>
    <row r="530" spans="5:5" x14ac:dyDescent="0.2">
      <c r="E530" s="8"/>
    </row>
    <row r="531" spans="5:5" x14ac:dyDescent="0.2">
      <c r="E531" s="8"/>
    </row>
    <row r="532" spans="5:5" x14ac:dyDescent="0.2">
      <c r="E532" s="8"/>
    </row>
    <row r="533" spans="5:5" x14ac:dyDescent="0.2">
      <c r="E533" s="8"/>
    </row>
    <row r="534" spans="5:5" x14ac:dyDescent="0.2">
      <c r="E534" s="8"/>
    </row>
    <row r="535" spans="5:5" x14ac:dyDescent="0.2">
      <c r="E535" s="8"/>
    </row>
    <row r="536" spans="5:5" x14ac:dyDescent="0.2">
      <c r="E536" s="8"/>
    </row>
    <row r="537" spans="5:5" x14ac:dyDescent="0.2">
      <c r="E537" s="8"/>
    </row>
    <row r="538" spans="5:5" x14ac:dyDescent="0.2">
      <c r="E538" s="8"/>
    </row>
    <row r="539" spans="5:5" x14ac:dyDescent="0.2">
      <c r="E539" s="8"/>
    </row>
    <row r="540" spans="5:5" x14ac:dyDescent="0.2">
      <c r="E540" s="8"/>
    </row>
    <row r="541" spans="5:5" x14ac:dyDescent="0.2">
      <c r="E541" s="8"/>
    </row>
    <row r="542" spans="5:5" x14ac:dyDescent="0.2">
      <c r="E542" s="8"/>
    </row>
    <row r="543" spans="5:5" x14ac:dyDescent="0.2">
      <c r="E543" s="8"/>
    </row>
    <row r="544" spans="5:5" x14ac:dyDescent="0.2">
      <c r="E544" s="8"/>
    </row>
    <row r="545" spans="5:5" x14ac:dyDescent="0.2">
      <c r="E545" s="8"/>
    </row>
    <row r="546" spans="5:5" x14ac:dyDescent="0.2">
      <c r="E546" s="8"/>
    </row>
    <row r="547" spans="5:5" x14ac:dyDescent="0.2">
      <c r="E547" s="8"/>
    </row>
    <row r="548" spans="5:5" x14ac:dyDescent="0.2">
      <c r="E548" s="8"/>
    </row>
    <row r="549" spans="5:5" x14ac:dyDescent="0.2">
      <c r="E549" s="8"/>
    </row>
    <row r="550" spans="5:5" x14ac:dyDescent="0.2">
      <c r="E550" s="8"/>
    </row>
    <row r="551" spans="5:5" x14ac:dyDescent="0.2">
      <c r="E551" s="8"/>
    </row>
    <row r="552" spans="5:5" x14ac:dyDescent="0.2">
      <c r="E552" s="8"/>
    </row>
    <row r="553" spans="5:5" x14ac:dyDescent="0.2">
      <c r="E553" s="8"/>
    </row>
    <row r="554" spans="5:5" x14ac:dyDescent="0.2">
      <c r="E554" s="8"/>
    </row>
    <row r="555" spans="5:5" x14ac:dyDescent="0.2">
      <c r="E555" s="8"/>
    </row>
    <row r="556" spans="5:5" x14ac:dyDescent="0.2">
      <c r="E556" s="8"/>
    </row>
    <row r="557" spans="5:5" x14ac:dyDescent="0.2">
      <c r="E557" s="8"/>
    </row>
    <row r="558" spans="5:5" x14ac:dyDescent="0.2">
      <c r="E558" s="8"/>
    </row>
    <row r="559" spans="5:5" x14ac:dyDescent="0.2">
      <c r="E559" s="8"/>
    </row>
    <row r="560" spans="5:5" x14ac:dyDescent="0.2">
      <c r="E560" s="8"/>
    </row>
    <row r="561" spans="5:5" x14ac:dyDescent="0.2">
      <c r="E561" s="8"/>
    </row>
    <row r="562" spans="5:5" x14ac:dyDescent="0.2">
      <c r="E562" s="8"/>
    </row>
    <row r="563" spans="5:5" x14ac:dyDescent="0.2">
      <c r="E563" s="8"/>
    </row>
    <row r="564" spans="5:5" x14ac:dyDescent="0.2">
      <c r="E564" s="8"/>
    </row>
    <row r="565" spans="5:5" x14ac:dyDescent="0.2">
      <c r="E565" s="8"/>
    </row>
    <row r="566" spans="5:5" x14ac:dyDescent="0.2">
      <c r="E566" s="8"/>
    </row>
    <row r="567" spans="5:5" x14ac:dyDescent="0.2">
      <c r="E567" s="8"/>
    </row>
    <row r="568" spans="5:5" x14ac:dyDescent="0.2">
      <c r="E568" s="8"/>
    </row>
    <row r="569" spans="5:5" x14ac:dyDescent="0.2">
      <c r="E569" s="8"/>
    </row>
    <row r="570" spans="5:5" x14ac:dyDescent="0.2">
      <c r="E570" s="8"/>
    </row>
    <row r="571" spans="5:5" x14ac:dyDescent="0.2">
      <c r="E571" s="8"/>
    </row>
    <row r="572" spans="5:5" x14ac:dyDescent="0.2">
      <c r="E572" s="8"/>
    </row>
    <row r="573" spans="5:5" x14ac:dyDescent="0.2">
      <c r="E573" s="8"/>
    </row>
    <row r="574" spans="5:5" x14ac:dyDescent="0.2">
      <c r="E574" s="8"/>
    </row>
    <row r="575" spans="5:5" x14ac:dyDescent="0.2">
      <c r="E575" s="8"/>
    </row>
    <row r="576" spans="5:5" x14ac:dyDescent="0.2">
      <c r="E576" s="8"/>
    </row>
    <row r="577" spans="5:5" x14ac:dyDescent="0.2">
      <c r="E577" s="8"/>
    </row>
    <row r="578" spans="5:5" x14ac:dyDescent="0.2">
      <c r="E578" s="8"/>
    </row>
    <row r="579" spans="5:5" x14ac:dyDescent="0.2">
      <c r="E579" s="8"/>
    </row>
    <row r="580" spans="5:5" x14ac:dyDescent="0.2">
      <c r="E580" s="8"/>
    </row>
    <row r="581" spans="5:5" x14ac:dyDescent="0.2">
      <c r="E581" s="8"/>
    </row>
    <row r="582" spans="5:5" x14ac:dyDescent="0.2">
      <c r="E582" s="8"/>
    </row>
    <row r="583" spans="5:5" x14ac:dyDescent="0.2">
      <c r="E583" s="8"/>
    </row>
    <row r="584" spans="5:5" x14ac:dyDescent="0.2">
      <c r="E584" s="8"/>
    </row>
    <row r="585" spans="5:5" x14ac:dyDescent="0.2">
      <c r="E585" s="8"/>
    </row>
    <row r="586" spans="5:5" x14ac:dyDescent="0.2">
      <c r="E586" s="8"/>
    </row>
    <row r="587" spans="5:5" x14ac:dyDescent="0.2">
      <c r="E587" s="8"/>
    </row>
    <row r="588" spans="5:5" x14ac:dyDescent="0.2">
      <c r="E588" s="8"/>
    </row>
    <row r="589" spans="5:5" x14ac:dyDescent="0.2">
      <c r="E589" s="8"/>
    </row>
    <row r="590" spans="5:5" x14ac:dyDescent="0.2">
      <c r="E590" s="8"/>
    </row>
    <row r="591" spans="5:5" x14ac:dyDescent="0.2">
      <c r="E591" s="8"/>
    </row>
    <row r="592" spans="5:5" x14ac:dyDescent="0.2">
      <c r="E592" s="8"/>
    </row>
    <row r="593" spans="5:5" x14ac:dyDescent="0.2">
      <c r="E593" s="8"/>
    </row>
    <row r="594" spans="5:5" x14ac:dyDescent="0.2">
      <c r="E594" s="8"/>
    </row>
    <row r="595" spans="5:5" x14ac:dyDescent="0.2">
      <c r="E595" s="8"/>
    </row>
    <row r="596" spans="5:5" x14ac:dyDescent="0.2">
      <c r="E596" s="8"/>
    </row>
    <row r="597" spans="5:5" x14ac:dyDescent="0.2">
      <c r="E597" s="8"/>
    </row>
    <row r="598" spans="5:5" x14ac:dyDescent="0.2">
      <c r="E598" s="8"/>
    </row>
    <row r="599" spans="5:5" x14ac:dyDescent="0.2">
      <c r="E599" s="8"/>
    </row>
    <row r="600" spans="5:5" x14ac:dyDescent="0.2">
      <c r="E600" s="8"/>
    </row>
    <row r="601" spans="5:5" x14ac:dyDescent="0.2">
      <c r="E601" s="8"/>
    </row>
    <row r="602" spans="5:5" x14ac:dyDescent="0.2">
      <c r="E602" s="8"/>
    </row>
    <row r="603" spans="5:5" x14ac:dyDescent="0.2">
      <c r="E603" s="8"/>
    </row>
    <row r="604" spans="5:5" x14ac:dyDescent="0.2">
      <c r="E604" s="8"/>
    </row>
    <row r="605" spans="5:5" x14ac:dyDescent="0.2">
      <c r="E605" s="8"/>
    </row>
    <row r="606" spans="5:5" x14ac:dyDescent="0.2">
      <c r="E606" s="8"/>
    </row>
    <row r="607" spans="5:5" x14ac:dyDescent="0.2">
      <c r="E607" s="8"/>
    </row>
    <row r="608" spans="5:5" x14ac:dyDescent="0.2">
      <c r="E608" s="8"/>
    </row>
    <row r="609" spans="5:5" x14ac:dyDescent="0.2">
      <c r="E609" s="8"/>
    </row>
    <row r="610" spans="5:5" x14ac:dyDescent="0.2">
      <c r="E610" s="8"/>
    </row>
    <row r="611" spans="5:5" x14ac:dyDescent="0.2">
      <c r="E611" s="8"/>
    </row>
    <row r="612" spans="5:5" x14ac:dyDescent="0.2">
      <c r="E612" s="8"/>
    </row>
    <row r="613" spans="5:5" x14ac:dyDescent="0.2">
      <c r="E613" s="8"/>
    </row>
    <row r="614" spans="5:5" x14ac:dyDescent="0.2">
      <c r="E614" s="8"/>
    </row>
    <row r="615" spans="5:5" x14ac:dyDescent="0.2">
      <c r="E615" s="8"/>
    </row>
    <row r="616" spans="5:5" x14ac:dyDescent="0.2">
      <c r="E616" s="8"/>
    </row>
    <row r="617" spans="5:5" x14ac:dyDescent="0.2">
      <c r="E617" s="8"/>
    </row>
    <row r="618" spans="5:5" x14ac:dyDescent="0.2">
      <c r="E618" s="8"/>
    </row>
    <row r="619" spans="5:5" x14ac:dyDescent="0.2">
      <c r="E619" s="8"/>
    </row>
    <row r="620" spans="5:5" x14ac:dyDescent="0.2">
      <c r="E620" s="8"/>
    </row>
    <row r="621" spans="5:5" x14ac:dyDescent="0.2">
      <c r="E621" s="8"/>
    </row>
    <row r="622" spans="5:5" x14ac:dyDescent="0.2">
      <c r="E622" s="8"/>
    </row>
    <row r="623" spans="5:5" x14ac:dyDescent="0.2">
      <c r="E623" s="8"/>
    </row>
    <row r="624" spans="5:5" x14ac:dyDescent="0.2">
      <c r="E624" s="8"/>
    </row>
    <row r="625" spans="5:5" x14ac:dyDescent="0.2">
      <c r="E625" s="8"/>
    </row>
    <row r="626" spans="5:5" x14ac:dyDescent="0.2">
      <c r="E626" s="8"/>
    </row>
    <row r="627" spans="5:5" x14ac:dyDescent="0.2">
      <c r="E627" s="8"/>
    </row>
    <row r="628" spans="5:5" x14ac:dyDescent="0.2">
      <c r="E628" s="8"/>
    </row>
    <row r="629" spans="5:5" x14ac:dyDescent="0.2">
      <c r="E629" s="8"/>
    </row>
    <row r="630" spans="5:5" x14ac:dyDescent="0.2">
      <c r="E630" s="8"/>
    </row>
    <row r="631" spans="5:5" x14ac:dyDescent="0.2">
      <c r="E631" s="8"/>
    </row>
    <row r="632" spans="5:5" x14ac:dyDescent="0.2">
      <c r="E632" s="8"/>
    </row>
    <row r="633" spans="5:5" x14ac:dyDescent="0.2">
      <c r="E633" s="8"/>
    </row>
    <row r="634" spans="5:5" x14ac:dyDescent="0.2">
      <c r="E634" s="8"/>
    </row>
    <row r="635" spans="5:5" x14ac:dyDescent="0.2">
      <c r="E635" s="8"/>
    </row>
    <row r="636" spans="5:5" x14ac:dyDescent="0.2">
      <c r="E636" s="8"/>
    </row>
    <row r="637" spans="5:5" x14ac:dyDescent="0.2">
      <c r="E637" s="8"/>
    </row>
    <row r="638" spans="5:5" x14ac:dyDescent="0.2">
      <c r="E638" s="8"/>
    </row>
    <row r="639" spans="5:5" x14ac:dyDescent="0.2">
      <c r="E639" s="8"/>
    </row>
    <row r="640" spans="5:5" x14ac:dyDescent="0.2">
      <c r="E640" s="8"/>
    </row>
    <row r="641" spans="5:5" x14ac:dyDescent="0.2">
      <c r="E641" s="8"/>
    </row>
    <row r="642" spans="5:5" x14ac:dyDescent="0.2">
      <c r="E642" s="8"/>
    </row>
    <row r="643" spans="5:5" x14ac:dyDescent="0.2">
      <c r="E643" s="8"/>
    </row>
    <row r="644" spans="5:5" x14ac:dyDescent="0.2">
      <c r="E644" s="8"/>
    </row>
    <row r="645" spans="5:5" x14ac:dyDescent="0.2">
      <c r="E645" s="8"/>
    </row>
    <row r="646" spans="5:5" x14ac:dyDescent="0.2">
      <c r="E646" s="8"/>
    </row>
    <row r="647" spans="5:5" x14ac:dyDescent="0.2">
      <c r="E647" s="8"/>
    </row>
    <row r="648" spans="5:5" x14ac:dyDescent="0.2">
      <c r="E648" s="8"/>
    </row>
    <row r="649" spans="5:5" x14ac:dyDescent="0.2">
      <c r="E649" s="8"/>
    </row>
    <row r="650" spans="5:5" x14ac:dyDescent="0.2">
      <c r="E650" s="8"/>
    </row>
    <row r="651" spans="5:5" x14ac:dyDescent="0.2">
      <c r="E651" s="8"/>
    </row>
    <row r="652" spans="5:5" x14ac:dyDescent="0.2">
      <c r="E652" s="8"/>
    </row>
    <row r="653" spans="5:5" x14ac:dyDescent="0.2">
      <c r="E653" s="8"/>
    </row>
    <row r="654" spans="5:5" x14ac:dyDescent="0.2">
      <c r="E654" s="8"/>
    </row>
    <row r="655" spans="5:5" x14ac:dyDescent="0.2">
      <c r="E655" s="8"/>
    </row>
    <row r="656" spans="5:5" x14ac:dyDescent="0.2">
      <c r="E656" s="8"/>
    </row>
    <row r="657" spans="5:5" x14ac:dyDescent="0.2">
      <c r="E657" s="8"/>
    </row>
    <row r="658" spans="5:5" x14ac:dyDescent="0.2">
      <c r="E658" s="8"/>
    </row>
    <row r="659" spans="5:5" x14ac:dyDescent="0.2">
      <c r="E659" s="8"/>
    </row>
    <row r="660" spans="5:5" x14ac:dyDescent="0.2">
      <c r="E660" s="8"/>
    </row>
    <row r="661" spans="5:5" x14ac:dyDescent="0.2">
      <c r="E661" s="8"/>
    </row>
    <row r="662" spans="5:5" x14ac:dyDescent="0.2">
      <c r="E662" s="8"/>
    </row>
    <row r="663" spans="5:5" x14ac:dyDescent="0.2">
      <c r="E663" s="8"/>
    </row>
    <row r="664" spans="5:5" x14ac:dyDescent="0.2">
      <c r="E664" s="8"/>
    </row>
    <row r="665" spans="5:5" x14ac:dyDescent="0.2">
      <c r="E665" s="8"/>
    </row>
    <row r="666" spans="5:5" x14ac:dyDescent="0.2">
      <c r="E666" s="8"/>
    </row>
    <row r="667" spans="5:5" x14ac:dyDescent="0.2">
      <c r="E667" s="8"/>
    </row>
    <row r="668" spans="5:5" x14ac:dyDescent="0.2">
      <c r="E668" s="8"/>
    </row>
    <row r="669" spans="5:5" x14ac:dyDescent="0.2">
      <c r="E669" s="8"/>
    </row>
    <row r="670" spans="5:5" x14ac:dyDescent="0.2">
      <c r="E670" s="8"/>
    </row>
    <row r="671" spans="5:5" x14ac:dyDescent="0.2">
      <c r="E671" s="8"/>
    </row>
    <row r="672" spans="5:5" x14ac:dyDescent="0.2">
      <c r="E672" s="8"/>
    </row>
    <row r="673" spans="5:5" x14ac:dyDescent="0.2">
      <c r="E673" s="8"/>
    </row>
    <row r="674" spans="5:5" x14ac:dyDescent="0.2">
      <c r="E674" s="8"/>
    </row>
    <row r="675" spans="5:5" x14ac:dyDescent="0.2">
      <c r="E675" s="8"/>
    </row>
    <row r="676" spans="5:5" x14ac:dyDescent="0.2">
      <c r="E676" s="8"/>
    </row>
    <row r="677" spans="5:5" x14ac:dyDescent="0.2">
      <c r="E677" s="8"/>
    </row>
    <row r="678" spans="5:5" x14ac:dyDescent="0.2">
      <c r="E678" s="8"/>
    </row>
    <row r="679" spans="5:5" x14ac:dyDescent="0.2">
      <c r="E679" s="8"/>
    </row>
    <row r="680" spans="5:5" x14ac:dyDescent="0.2">
      <c r="E680" s="8"/>
    </row>
    <row r="681" spans="5:5" x14ac:dyDescent="0.2">
      <c r="E681" s="8"/>
    </row>
    <row r="682" spans="5:5" x14ac:dyDescent="0.2">
      <c r="E682" s="8"/>
    </row>
    <row r="683" spans="5:5" x14ac:dyDescent="0.2">
      <c r="E683" s="8"/>
    </row>
    <row r="684" spans="5:5" x14ac:dyDescent="0.2">
      <c r="E684" s="8"/>
    </row>
    <row r="685" spans="5:5" x14ac:dyDescent="0.2">
      <c r="E685" s="8"/>
    </row>
    <row r="686" spans="5:5" x14ac:dyDescent="0.2">
      <c r="E686" s="8"/>
    </row>
    <row r="687" spans="5:5" x14ac:dyDescent="0.2">
      <c r="E687" s="8"/>
    </row>
    <row r="688" spans="5:5" x14ac:dyDescent="0.2">
      <c r="E688" s="8"/>
    </row>
    <row r="689" spans="5:5" x14ac:dyDescent="0.2">
      <c r="E689" s="8"/>
    </row>
    <row r="690" spans="5:5" x14ac:dyDescent="0.2">
      <c r="E690" s="8"/>
    </row>
    <row r="691" spans="5:5" x14ac:dyDescent="0.2">
      <c r="E691" s="8"/>
    </row>
    <row r="692" spans="5:5" x14ac:dyDescent="0.2">
      <c r="E692" s="8"/>
    </row>
    <row r="693" spans="5:5" x14ac:dyDescent="0.2">
      <c r="E693" s="8"/>
    </row>
    <row r="694" spans="5:5" x14ac:dyDescent="0.2">
      <c r="E694" s="8"/>
    </row>
    <row r="695" spans="5:5" x14ac:dyDescent="0.2">
      <c r="E695" s="8"/>
    </row>
    <row r="696" spans="5:5" x14ac:dyDescent="0.2">
      <c r="E696" s="8"/>
    </row>
    <row r="697" spans="5:5" x14ac:dyDescent="0.2">
      <c r="E697" s="8"/>
    </row>
    <row r="698" spans="5:5" x14ac:dyDescent="0.2">
      <c r="E698" s="8"/>
    </row>
    <row r="699" spans="5:5" x14ac:dyDescent="0.2">
      <c r="E699" s="8"/>
    </row>
    <row r="700" spans="5:5" x14ac:dyDescent="0.2">
      <c r="E700" s="8"/>
    </row>
    <row r="701" spans="5:5" x14ac:dyDescent="0.2">
      <c r="E701" s="8"/>
    </row>
    <row r="702" spans="5:5" x14ac:dyDescent="0.2">
      <c r="E702" s="8"/>
    </row>
    <row r="703" spans="5:5" x14ac:dyDescent="0.2">
      <c r="E703" s="8"/>
    </row>
    <row r="704" spans="5:5" x14ac:dyDescent="0.2">
      <c r="E704" s="8"/>
    </row>
    <row r="705" spans="5:5" x14ac:dyDescent="0.2">
      <c r="E705" s="8"/>
    </row>
    <row r="706" spans="5:5" x14ac:dyDescent="0.2">
      <c r="E706" s="8"/>
    </row>
    <row r="707" spans="5:5" x14ac:dyDescent="0.2">
      <c r="E707" s="8"/>
    </row>
    <row r="708" spans="5:5" x14ac:dyDescent="0.2">
      <c r="E708" s="8"/>
    </row>
    <row r="709" spans="5:5" x14ac:dyDescent="0.2">
      <c r="E709" s="8"/>
    </row>
    <row r="710" spans="5:5" x14ac:dyDescent="0.2">
      <c r="E710" s="8"/>
    </row>
    <row r="711" spans="5:5" x14ac:dyDescent="0.2">
      <c r="E711" s="8"/>
    </row>
    <row r="712" spans="5:5" x14ac:dyDescent="0.2">
      <c r="E712" s="8"/>
    </row>
    <row r="713" spans="5:5" x14ac:dyDescent="0.2">
      <c r="E713" s="8"/>
    </row>
    <row r="714" spans="5:5" x14ac:dyDescent="0.2">
      <c r="E714" s="8"/>
    </row>
    <row r="715" spans="5:5" x14ac:dyDescent="0.2">
      <c r="E715" s="8"/>
    </row>
    <row r="716" spans="5:5" x14ac:dyDescent="0.2">
      <c r="E716" s="8"/>
    </row>
    <row r="717" spans="5:5" x14ac:dyDescent="0.2">
      <c r="E717" s="8"/>
    </row>
    <row r="718" spans="5:5" x14ac:dyDescent="0.2">
      <c r="E718" s="8"/>
    </row>
    <row r="719" spans="5:5" x14ac:dyDescent="0.2">
      <c r="E719" s="8"/>
    </row>
    <row r="720" spans="5:5" x14ac:dyDescent="0.2">
      <c r="E720" s="8"/>
    </row>
    <row r="721" spans="5:5" x14ac:dyDescent="0.2">
      <c r="E721" s="8"/>
    </row>
    <row r="722" spans="5:5" x14ac:dyDescent="0.2">
      <c r="E722" s="8"/>
    </row>
    <row r="723" spans="5:5" x14ac:dyDescent="0.2">
      <c r="E723" s="8"/>
    </row>
    <row r="724" spans="5:5" x14ac:dyDescent="0.2">
      <c r="E724" s="8"/>
    </row>
    <row r="725" spans="5:5" x14ac:dyDescent="0.2">
      <c r="E725" s="8"/>
    </row>
    <row r="726" spans="5:5" x14ac:dyDescent="0.2">
      <c r="E726" s="8"/>
    </row>
    <row r="727" spans="5:5" x14ac:dyDescent="0.2">
      <c r="E727" s="8"/>
    </row>
    <row r="728" spans="5:5" x14ac:dyDescent="0.2">
      <c r="E728" s="8"/>
    </row>
    <row r="729" spans="5:5" x14ac:dyDescent="0.2">
      <c r="E729" s="8"/>
    </row>
    <row r="730" spans="5:5" x14ac:dyDescent="0.2">
      <c r="E730" s="8"/>
    </row>
    <row r="731" spans="5:5" x14ac:dyDescent="0.2">
      <c r="E731" s="8"/>
    </row>
    <row r="732" spans="5:5" x14ac:dyDescent="0.2">
      <c r="E732" s="8"/>
    </row>
    <row r="733" spans="5:5" x14ac:dyDescent="0.2">
      <c r="E733" s="8"/>
    </row>
    <row r="734" spans="5:5" x14ac:dyDescent="0.2">
      <c r="E734" s="8"/>
    </row>
    <row r="735" spans="5:5" x14ac:dyDescent="0.2">
      <c r="E735" s="8"/>
    </row>
    <row r="736" spans="5:5" x14ac:dyDescent="0.2">
      <c r="E736" s="8"/>
    </row>
    <row r="737" spans="5:5" x14ac:dyDescent="0.2">
      <c r="E737" s="8"/>
    </row>
    <row r="738" spans="5:5" x14ac:dyDescent="0.2">
      <c r="E738" s="8"/>
    </row>
    <row r="739" spans="5:5" x14ac:dyDescent="0.2">
      <c r="E739" s="8"/>
    </row>
    <row r="740" spans="5:5" x14ac:dyDescent="0.2">
      <c r="E740" s="8"/>
    </row>
    <row r="741" spans="5:5" x14ac:dyDescent="0.2">
      <c r="E741" s="8"/>
    </row>
    <row r="742" spans="5:5" x14ac:dyDescent="0.2">
      <c r="E742" s="8"/>
    </row>
    <row r="743" spans="5:5" x14ac:dyDescent="0.2">
      <c r="E743" s="8"/>
    </row>
    <row r="744" spans="5:5" x14ac:dyDescent="0.2">
      <c r="E744" s="8"/>
    </row>
    <row r="745" spans="5:5" x14ac:dyDescent="0.2">
      <c r="E745" s="8"/>
    </row>
    <row r="746" spans="5:5" x14ac:dyDescent="0.2">
      <c r="E746" s="8"/>
    </row>
    <row r="747" spans="5:5" x14ac:dyDescent="0.2">
      <c r="E747" s="8"/>
    </row>
    <row r="748" spans="5:5" x14ac:dyDescent="0.2">
      <c r="E748" s="8"/>
    </row>
    <row r="749" spans="5:5" x14ac:dyDescent="0.2">
      <c r="E749" s="8"/>
    </row>
    <row r="750" spans="5:5" x14ac:dyDescent="0.2">
      <c r="E750" s="8"/>
    </row>
    <row r="751" spans="5:5" x14ac:dyDescent="0.2">
      <c r="E751" s="8"/>
    </row>
    <row r="752" spans="5:5" x14ac:dyDescent="0.2">
      <c r="E752" s="8"/>
    </row>
    <row r="753" spans="5:5" x14ac:dyDescent="0.2">
      <c r="E753" s="8"/>
    </row>
    <row r="754" spans="5:5" x14ac:dyDescent="0.2">
      <c r="E754" s="8"/>
    </row>
    <row r="755" spans="5:5" x14ac:dyDescent="0.2">
      <c r="E755" s="8"/>
    </row>
    <row r="756" spans="5:5" x14ac:dyDescent="0.2">
      <c r="E756" s="8"/>
    </row>
    <row r="757" spans="5:5" x14ac:dyDescent="0.2">
      <c r="E757" s="8"/>
    </row>
    <row r="758" spans="5:5" x14ac:dyDescent="0.2">
      <c r="E758" s="8"/>
    </row>
    <row r="759" spans="5:5" x14ac:dyDescent="0.2">
      <c r="E759" s="8"/>
    </row>
    <row r="760" spans="5:5" x14ac:dyDescent="0.2">
      <c r="E760" s="8"/>
    </row>
    <row r="761" spans="5:5" x14ac:dyDescent="0.2">
      <c r="E761" s="8"/>
    </row>
    <row r="762" spans="5:5" x14ac:dyDescent="0.2">
      <c r="E762" s="8"/>
    </row>
    <row r="763" spans="5:5" x14ac:dyDescent="0.2">
      <c r="E763" s="8"/>
    </row>
    <row r="764" spans="5:5" x14ac:dyDescent="0.2">
      <c r="E764" s="8"/>
    </row>
    <row r="765" spans="5:5" x14ac:dyDescent="0.2">
      <c r="E765" s="8"/>
    </row>
    <row r="766" spans="5:5" x14ac:dyDescent="0.2">
      <c r="E766" s="8"/>
    </row>
    <row r="767" spans="5:5" x14ac:dyDescent="0.2">
      <c r="E767" s="8"/>
    </row>
    <row r="768" spans="5:5" x14ac:dyDescent="0.2">
      <c r="E768" s="8"/>
    </row>
    <row r="769" spans="5:5" x14ac:dyDescent="0.2">
      <c r="E769" s="8"/>
    </row>
    <row r="770" spans="5:5" x14ac:dyDescent="0.2">
      <c r="E770" s="8"/>
    </row>
    <row r="771" spans="5:5" x14ac:dyDescent="0.2">
      <c r="E771" s="8"/>
    </row>
    <row r="772" spans="5:5" x14ac:dyDescent="0.2">
      <c r="E772" s="8"/>
    </row>
    <row r="773" spans="5:5" x14ac:dyDescent="0.2">
      <c r="E773" s="8"/>
    </row>
    <row r="774" spans="5:5" x14ac:dyDescent="0.2">
      <c r="E774" s="8"/>
    </row>
    <row r="775" spans="5:5" x14ac:dyDescent="0.2">
      <c r="E775" s="8"/>
    </row>
    <row r="776" spans="5:5" x14ac:dyDescent="0.2">
      <c r="E776" s="8"/>
    </row>
    <row r="777" spans="5:5" x14ac:dyDescent="0.2">
      <c r="E777" s="8"/>
    </row>
    <row r="778" spans="5:5" x14ac:dyDescent="0.2">
      <c r="E778" s="8"/>
    </row>
    <row r="779" spans="5:5" x14ac:dyDescent="0.2">
      <c r="E779" s="8"/>
    </row>
    <row r="780" spans="5:5" x14ac:dyDescent="0.2">
      <c r="E780" s="8"/>
    </row>
    <row r="781" spans="5:5" x14ac:dyDescent="0.2">
      <c r="E781" s="8"/>
    </row>
    <row r="782" spans="5:5" x14ac:dyDescent="0.2">
      <c r="E782" s="8"/>
    </row>
    <row r="783" spans="5:5" x14ac:dyDescent="0.2">
      <c r="E783" s="8"/>
    </row>
    <row r="784" spans="5:5" x14ac:dyDescent="0.2">
      <c r="E784" s="8"/>
    </row>
    <row r="785" spans="5:5" x14ac:dyDescent="0.2">
      <c r="E785" s="8"/>
    </row>
    <row r="786" spans="5:5" x14ac:dyDescent="0.2">
      <c r="E786" s="8"/>
    </row>
    <row r="787" spans="5:5" x14ac:dyDescent="0.2">
      <c r="E787" s="8"/>
    </row>
    <row r="788" spans="5:5" x14ac:dyDescent="0.2">
      <c r="E788" s="8"/>
    </row>
    <row r="789" spans="5:5" x14ac:dyDescent="0.2">
      <c r="E789" s="8"/>
    </row>
    <row r="790" spans="5:5" x14ac:dyDescent="0.2">
      <c r="E790" s="8"/>
    </row>
    <row r="791" spans="5:5" x14ac:dyDescent="0.2">
      <c r="E791" s="8"/>
    </row>
    <row r="792" spans="5:5" x14ac:dyDescent="0.2">
      <c r="E792" s="8"/>
    </row>
    <row r="793" spans="5:5" x14ac:dyDescent="0.2">
      <c r="E793" s="8"/>
    </row>
    <row r="794" spans="5:5" x14ac:dyDescent="0.2">
      <c r="E794" s="8"/>
    </row>
    <row r="795" spans="5:5" x14ac:dyDescent="0.2">
      <c r="E795" s="8"/>
    </row>
    <row r="796" spans="5:5" x14ac:dyDescent="0.2">
      <c r="E796" s="8"/>
    </row>
    <row r="797" spans="5:5" x14ac:dyDescent="0.2">
      <c r="E797" s="8"/>
    </row>
    <row r="798" spans="5:5" x14ac:dyDescent="0.2">
      <c r="E798" s="8"/>
    </row>
    <row r="799" spans="5:5" x14ac:dyDescent="0.2">
      <c r="E799" s="8"/>
    </row>
    <row r="800" spans="5:5" x14ac:dyDescent="0.2">
      <c r="E800" s="8"/>
    </row>
    <row r="801" spans="5:5" x14ac:dyDescent="0.2">
      <c r="E801" s="8"/>
    </row>
    <row r="802" spans="5:5" x14ac:dyDescent="0.2">
      <c r="E802" s="8"/>
    </row>
    <row r="803" spans="5:5" x14ac:dyDescent="0.2">
      <c r="E803" s="8"/>
    </row>
    <row r="804" spans="5:5" x14ac:dyDescent="0.2">
      <c r="E804" s="8"/>
    </row>
    <row r="805" spans="5:5" x14ac:dyDescent="0.2">
      <c r="E805" s="8"/>
    </row>
    <row r="806" spans="5:5" x14ac:dyDescent="0.2">
      <c r="E806" s="8"/>
    </row>
    <row r="807" spans="5:5" x14ac:dyDescent="0.2">
      <c r="E807" s="8"/>
    </row>
    <row r="808" spans="5:5" x14ac:dyDescent="0.2">
      <c r="E808" s="8"/>
    </row>
    <row r="809" spans="5:5" x14ac:dyDescent="0.2">
      <c r="E809" s="8"/>
    </row>
    <row r="810" spans="5:5" x14ac:dyDescent="0.2">
      <c r="E810" s="8"/>
    </row>
    <row r="811" spans="5:5" x14ac:dyDescent="0.2">
      <c r="E811" s="8"/>
    </row>
    <row r="812" spans="5:5" x14ac:dyDescent="0.2">
      <c r="E812" s="8"/>
    </row>
    <row r="813" spans="5:5" x14ac:dyDescent="0.2">
      <c r="E813" s="8"/>
    </row>
    <row r="814" spans="5:5" x14ac:dyDescent="0.2">
      <c r="E814" s="8"/>
    </row>
    <row r="815" spans="5:5" x14ac:dyDescent="0.2">
      <c r="E815" s="8"/>
    </row>
    <row r="816" spans="5:5" x14ac:dyDescent="0.2">
      <c r="E816" s="8"/>
    </row>
    <row r="817" spans="5:5" x14ac:dyDescent="0.2">
      <c r="E817" s="8"/>
    </row>
    <row r="818" spans="5:5" x14ac:dyDescent="0.2">
      <c r="E818" s="8"/>
    </row>
    <row r="819" spans="5:5" x14ac:dyDescent="0.2">
      <c r="E819" s="8"/>
    </row>
    <row r="820" spans="5:5" x14ac:dyDescent="0.2">
      <c r="E820" s="8"/>
    </row>
    <row r="821" spans="5:5" x14ac:dyDescent="0.2">
      <c r="E821" s="8"/>
    </row>
    <row r="822" spans="5:5" x14ac:dyDescent="0.2">
      <c r="E822" s="8"/>
    </row>
    <row r="823" spans="5:5" x14ac:dyDescent="0.2">
      <c r="E823" s="8"/>
    </row>
    <row r="824" spans="5:5" x14ac:dyDescent="0.2">
      <c r="E824" s="8"/>
    </row>
    <row r="825" spans="5:5" x14ac:dyDescent="0.2">
      <c r="E825" s="8"/>
    </row>
    <row r="826" spans="5:5" x14ac:dyDescent="0.2">
      <c r="E826" s="8"/>
    </row>
    <row r="827" spans="5:5" x14ac:dyDescent="0.2">
      <c r="E827" s="8"/>
    </row>
    <row r="828" spans="5:5" x14ac:dyDescent="0.2">
      <c r="E828" s="8"/>
    </row>
    <row r="829" spans="5:5" x14ac:dyDescent="0.2">
      <c r="E829" s="8"/>
    </row>
    <row r="830" spans="5:5" x14ac:dyDescent="0.2">
      <c r="E830" s="8"/>
    </row>
    <row r="831" spans="5:5" x14ac:dyDescent="0.2">
      <c r="E831" s="8"/>
    </row>
    <row r="832" spans="5:5" x14ac:dyDescent="0.2">
      <c r="E832" s="8"/>
    </row>
    <row r="833" spans="5:5" x14ac:dyDescent="0.2">
      <c r="E833" s="8"/>
    </row>
    <row r="834" spans="5:5" x14ac:dyDescent="0.2">
      <c r="E834" s="8"/>
    </row>
    <row r="835" spans="5:5" x14ac:dyDescent="0.2">
      <c r="E835" s="8"/>
    </row>
    <row r="836" spans="5:5" x14ac:dyDescent="0.2">
      <c r="E836" s="8"/>
    </row>
    <row r="837" spans="5:5" x14ac:dyDescent="0.2">
      <c r="E837" s="8"/>
    </row>
    <row r="838" spans="5:5" x14ac:dyDescent="0.2">
      <c r="E838" s="8"/>
    </row>
    <row r="839" spans="5:5" x14ac:dyDescent="0.2">
      <c r="E839" s="8"/>
    </row>
    <row r="840" spans="5:5" x14ac:dyDescent="0.2">
      <c r="E840" s="8"/>
    </row>
    <row r="841" spans="5:5" x14ac:dyDescent="0.2">
      <c r="E841" s="8"/>
    </row>
    <row r="842" spans="5:5" x14ac:dyDescent="0.2">
      <c r="E842" s="8"/>
    </row>
    <row r="843" spans="5:5" x14ac:dyDescent="0.2">
      <c r="E843" s="8"/>
    </row>
    <row r="844" spans="5:5" x14ac:dyDescent="0.2">
      <c r="E844" s="8"/>
    </row>
    <row r="845" spans="5:5" x14ac:dyDescent="0.2">
      <c r="E845" s="8"/>
    </row>
    <row r="846" spans="5:5" x14ac:dyDescent="0.2">
      <c r="E846" s="8"/>
    </row>
    <row r="847" spans="5:5" x14ac:dyDescent="0.2">
      <c r="E847" s="8"/>
    </row>
    <row r="848" spans="5:5" x14ac:dyDescent="0.2">
      <c r="E848" s="8"/>
    </row>
    <row r="849" spans="5:5" x14ac:dyDescent="0.2">
      <c r="E849" s="8"/>
    </row>
    <row r="850" spans="5:5" x14ac:dyDescent="0.2">
      <c r="E850" s="8"/>
    </row>
    <row r="851" spans="5:5" x14ac:dyDescent="0.2">
      <c r="E851" s="8"/>
    </row>
    <row r="852" spans="5:5" x14ac:dyDescent="0.2">
      <c r="E852" s="8"/>
    </row>
    <row r="853" spans="5:5" x14ac:dyDescent="0.2">
      <c r="E853" s="8"/>
    </row>
    <row r="854" spans="5:5" x14ac:dyDescent="0.2">
      <c r="E854" s="8"/>
    </row>
    <row r="855" spans="5:5" x14ac:dyDescent="0.2">
      <c r="E855" s="8"/>
    </row>
    <row r="856" spans="5:5" x14ac:dyDescent="0.2">
      <c r="E856" s="8"/>
    </row>
    <row r="857" spans="5:5" x14ac:dyDescent="0.2">
      <c r="E857" s="8"/>
    </row>
    <row r="858" spans="5:5" x14ac:dyDescent="0.2">
      <c r="E858" s="8"/>
    </row>
    <row r="859" spans="5:5" x14ac:dyDescent="0.2">
      <c r="E859" s="8"/>
    </row>
    <row r="860" spans="5:5" x14ac:dyDescent="0.2">
      <c r="E860" s="8"/>
    </row>
    <row r="861" spans="5:5" x14ac:dyDescent="0.2">
      <c r="E861" s="8"/>
    </row>
    <row r="862" spans="5:5" x14ac:dyDescent="0.2">
      <c r="E862" s="8"/>
    </row>
    <row r="863" spans="5:5" x14ac:dyDescent="0.2">
      <c r="E863" s="8"/>
    </row>
    <row r="864" spans="5:5" x14ac:dyDescent="0.2">
      <c r="E864" s="8"/>
    </row>
    <row r="865" spans="5:5" x14ac:dyDescent="0.2">
      <c r="E865" s="8"/>
    </row>
    <row r="866" spans="5:5" x14ac:dyDescent="0.2">
      <c r="E866" s="8"/>
    </row>
    <row r="867" spans="5:5" x14ac:dyDescent="0.2">
      <c r="E867" s="8"/>
    </row>
    <row r="868" spans="5:5" x14ac:dyDescent="0.2">
      <c r="E868" s="8"/>
    </row>
    <row r="869" spans="5:5" x14ac:dyDescent="0.2">
      <c r="E869" s="8"/>
    </row>
    <row r="870" spans="5:5" x14ac:dyDescent="0.2">
      <c r="E870" s="8"/>
    </row>
    <row r="871" spans="5:5" x14ac:dyDescent="0.2">
      <c r="E871" s="8"/>
    </row>
    <row r="872" spans="5:5" x14ac:dyDescent="0.2">
      <c r="E872" s="8"/>
    </row>
    <row r="873" spans="5:5" x14ac:dyDescent="0.2">
      <c r="E873" s="8"/>
    </row>
    <row r="874" spans="5:5" x14ac:dyDescent="0.2">
      <c r="E874" s="8"/>
    </row>
    <row r="875" spans="5:5" x14ac:dyDescent="0.2">
      <c r="E875" s="8"/>
    </row>
    <row r="876" spans="5:5" x14ac:dyDescent="0.2">
      <c r="E876" s="8"/>
    </row>
    <row r="877" spans="5:5" x14ac:dyDescent="0.2">
      <c r="E877" s="8"/>
    </row>
    <row r="878" spans="5:5" x14ac:dyDescent="0.2">
      <c r="E878" s="8"/>
    </row>
    <row r="879" spans="5:5" x14ac:dyDescent="0.2">
      <c r="E879" s="8"/>
    </row>
    <row r="880" spans="5:5" x14ac:dyDescent="0.2">
      <c r="E880" s="8"/>
    </row>
    <row r="881" spans="5:5" x14ac:dyDescent="0.2">
      <c r="E881" s="8"/>
    </row>
    <row r="882" spans="5:5" x14ac:dyDescent="0.2">
      <c r="E882" s="8"/>
    </row>
    <row r="883" spans="5:5" x14ac:dyDescent="0.2">
      <c r="E883" s="8"/>
    </row>
    <row r="884" spans="5:5" x14ac:dyDescent="0.2">
      <c r="E884" s="8"/>
    </row>
    <row r="885" spans="5:5" x14ac:dyDescent="0.2">
      <c r="E885" s="8"/>
    </row>
    <row r="886" spans="5:5" x14ac:dyDescent="0.2">
      <c r="E886" s="8"/>
    </row>
    <row r="887" spans="5:5" x14ac:dyDescent="0.2">
      <c r="E887" s="8"/>
    </row>
    <row r="888" spans="5:5" x14ac:dyDescent="0.2">
      <c r="E888" s="8"/>
    </row>
    <row r="889" spans="5:5" x14ac:dyDescent="0.2">
      <c r="E889" s="8"/>
    </row>
    <row r="890" spans="5:5" x14ac:dyDescent="0.2">
      <c r="E890" s="8"/>
    </row>
    <row r="891" spans="5:5" x14ac:dyDescent="0.2">
      <c r="E891" s="8"/>
    </row>
    <row r="892" spans="5:5" x14ac:dyDescent="0.2">
      <c r="E892" s="8"/>
    </row>
    <row r="893" spans="5:5" x14ac:dyDescent="0.2">
      <c r="E893" s="8"/>
    </row>
    <row r="894" spans="5:5" x14ac:dyDescent="0.2">
      <c r="E894" s="8"/>
    </row>
    <row r="895" spans="5:5" x14ac:dyDescent="0.2">
      <c r="E895" s="8"/>
    </row>
    <row r="896" spans="5:5" x14ac:dyDescent="0.2">
      <c r="E896" s="8"/>
    </row>
    <row r="897" spans="5:5" x14ac:dyDescent="0.2">
      <c r="E897" s="8"/>
    </row>
    <row r="898" spans="5:5" x14ac:dyDescent="0.2">
      <c r="E898" s="8"/>
    </row>
    <row r="899" spans="5:5" x14ac:dyDescent="0.2">
      <c r="E899" s="8"/>
    </row>
    <row r="900" spans="5:5" x14ac:dyDescent="0.2">
      <c r="E900" s="8"/>
    </row>
    <row r="901" spans="5:5" x14ac:dyDescent="0.2">
      <c r="E901" s="8"/>
    </row>
    <row r="902" spans="5:5" x14ac:dyDescent="0.2">
      <c r="E902" s="8"/>
    </row>
    <row r="903" spans="5:5" x14ac:dyDescent="0.2">
      <c r="E903" s="8"/>
    </row>
    <row r="904" spans="5:5" x14ac:dyDescent="0.2">
      <c r="E904" s="8"/>
    </row>
    <row r="905" spans="5:5" x14ac:dyDescent="0.2">
      <c r="E905" s="8"/>
    </row>
    <row r="906" spans="5:5" x14ac:dyDescent="0.2">
      <c r="E906" s="8"/>
    </row>
    <row r="907" spans="5:5" x14ac:dyDescent="0.2">
      <c r="E907" s="8"/>
    </row>
    <row r="908" spans="5:5" x14ac:dyDescent="0.2">
      <c r="E908" s="8"/>
    </row>
    <row r="909" spans="5:5" x14ac:dyDescent="0.2">
      <c r="E909" s="8"/>
    </row>
    <row r="910" spans="5:5" x14ac:dyDescent="0.2">
      <c r="E910" s="8"/>
    </row>
    <row r="911" spans="5:5" x14ac:dyDescent="0.2">
      <c r="E911" s="8"/>
    </row>
    <row r="912" spans="5:5" x14ac:dyDescent="0.2">
      <c r="E912" s="8"/>
    </row>
    <row r="913" spans="5:5" x14ac:dyDescent="0.2">
      <c r="E913" s="8"/>
    </row>
    <row r="914" spans="5:5" x14ac:dyDescent="0.2">
      <c r="E914" s="8"/>
    </row>
    <row r="915" spans="5:5" x14ac:dyDescent="0.2">
      <c r="E915" s="8"/>
    </row>
    <row r="916" spans="5:5" x14ac:dyDescent="0.2">
      <c r="E916" s="8"/>
    </row>
    <row r="917" spans="5:5" x14ac:dyDescent="0.2">
      <c r="E917" s="8"/>
    </row>
    <row r="918" spans="5:5" x14ac:dyDescent="0.2">
      <c r="E918" s="8"/>
    </row>
    <row r="919" spans="5:5" x14ac:dyDescent="0.2">
      <c r="E919" s="8"/>
    </row>
    <row r="920" spans="5:5" x14ac:dyDescent="0.2">
      <c r="E920" s="8"/>
    </row>
    <row r="921" spans="5:5" x14ac:dyDescent="0.2">
      <c r="E921" s="8"/>
    </row>
    <row r="922" spans="5:5" x14ac:dyDescent="0.2">
      <c r="E922" s="8"/>
    </row>
    <row r="923" spans="5:5" x14ac:dyDescent="0.2">
      <c r="E923" s="8"/>
    </row>
    <row r="924" spans="5:5" x14ac:dyDescent="0.2">
      <c r="E924" s="8"/>
    </row>
    <row r="925" spans="5:5" x14ac:dyDescent="0.2">
      <c r="E925" s="8"/>
    </row>
    <row r="926" spans="5:5" x14ac:dyDescent="0.2">
      <c r="E926" s="8"/>
    </row>
    <row r="927" spans="5:5" x14ac:dyDescent="0.2">
      <c r="E927" s="8"/>
    </row>
    <row r="928" spans="5:5" x14ac:dyDescent="0.2">
      <c r="E928" s="8"/>
    </row>
    <row r="929" spans="5:5" x14ac:dyDescent="0.2">
      <c r="E929" s="8"/>
    </row>
    <row r="930" spans="5:5" x14ac:dyDescent="0.2">
      <c r="E930" s="8"/>
    </row>
    <row r="931" spans="5:5" x14ac:dyDescent="0.2">
      <c r="E931" s="8"/>
    </row>
    <row r="932" spans="5:5" x14ac:dyDescent="0.2">
      <c r="E932" s="8"/>
    </row>
    <row r="933" spans="5:5" x14ac:dyDescent="0.2">
      <c r="E933" s="8"/>
    </row>
    <row r="934" spans="5:5" x14ac:dyDescent="0.2">
      <c r="E934" s="8"/>
    </row>
    <row r="935" spans="5:5" x14ac:dyDescent="0.2">
      <c r="E935" s="8"/>
    </row>
    <row r="936" spans="5:5" x14ac:dyDescent="0.2">
      <c r="E936" s="8"/>
    </row>
    <row r="937" spans="5:5" x14ac:dyDescent="0.2">
      <c r="E937" s="8"/>
    </row>
    <row r="938" spans="5:5" x14ac:dyDescent="0.2">
      <c r="E938" s="8"/>
    </row>
    <row r="939" spans="5:5" x14ac:dyDescent="0.2">
      <c r="E939" s="8"/>
    </row>
    <row r="940" spans="5:5" x14ac:dyDescent="0.2">
      <c r="E940" s="8"/>
    </row>
    <row r="941" spans="5:5" x14ac:dyDescent="0.2">
      <c r="E941" s="8"/>
    </row>
    <row r="942" spans="5:5" x14ac:dyDescent="0.2">
      <c r="E942" s="8"/>
    </row>
    <row r="943" spans="5:5" x14ac:dyDescent="0.2">
      <c r="E943" s="8"/>
    </row>
    <row r="944" spans="5:5" x14ac:dyDescent="0.2">
      <c r="E944" s="8"/>
    </row>
    <row r="945" spans="5:5" x14ac:dyDescent="0.2">
      <c r="E945" s="8"/>
    </row>
    <row r="946" spans="5:5" x14ac:dyDescent="0.2">
      <c r="E946" s="8"/>
    </row>
    <row r="947" spans="5:5" x14ac:dyDescent="0.2">
      <c r="E947" s="8"/>
    </row>
    <row r="948" spans="5:5" x14ac:dyDescent="0.2">
      <c r="E948" s="8"/>
    </row>
    <row r="949" spans="5:5" x14ac:dyDescent="0.2">
      <c r="E949" s="8"/>
    </row>
    <row r="950" spans="5:5" x14ac:dyDescent="0.2">
      <c r="E950" s="8"/>
    </row>
    <row r="951" spans="5:5" x14ac:dyDescent="0.2">
      <c r="E951" s="8"/>
    </row>
    <row r="952" spans="5:5" x14ac:dyDescent="0.2">
      <c r="E952" s="8"/>
    </row>
    <row r="953" spans="5:5" x14ac:dyDescent="0.2">
      <c r="E953" s="8"/>
    </row>
    <row r="954" spans="5:5" x14ac:dyDescent="0.2">
      <c r="E954" s="8"/>
    </row>
    <row r="955" spans="5:5" x14ac:dyDescent="0.2">
      <c r="E955" s="8"/>
    </row>
    <row r="956" spans="5:5" x14ac:dyDescent="0.2">
      <c r="E956" s="8"/>
    </row>
    <row r="957" spans="5:5" x14ac:dyDescent="0.2">
      <c r="E957" s="8"/>
    </row>
    <row r="958" spans="5:5" x14ac:dyDescent="0.2">
      <c r="E958" s="8"/>
    </row>
    <row r="959" spans="5:5" x14ac:dyDescent="0.2">
      <c r="E959" s="8"/>
    </row>
    <row r="960" spans="5:5" x14ac:dyDescent="0.2">
      <c r="E960" s="8"/>
    </row>
    <row r="961" spans="5:5" x14ac:dyDescent="0.2">
      <c r="E961" s="8"/>
    </row>
    <row r="962" spans="5:5" x14ac:dyDescent="0.2">
      <c r="E962" s="8"/>
    </row>
    <row r="963" spans="5:5" x14ac:dyDescent="0.2">
      <c r="E963" s="8"/>
    </row>
    <row r="964" spans="5:5" x14ac:dyDescent="0.2">
      <c r="E964" s="8"/>
    </row>
    <row r="965" spans="5:5" x14ac:dyDescent="0.2">
      <c r="E965" s="8"/>
    </row>
    <row r="966" spans="5:5" x14ac:dyDescent="0.2">
      <c r="E966" s="8"/>
    </row>
    <row r="967" spans="5:5" x14ac:dyDescent="0.2">
      <c r="E967" s="8"/>
    </row>
    <row r="968" spans="5:5" x14ac:dyDescent="0.2">
      <c r="E968" s="8"/>
    </row>
    <row r="969" spans="5:5" x14ac:dyDescent="0.2">
      <c r="E969" s="8"/>
    </row>
    <row r="970" spans="5:5" x14ac:dyDescent="0.2">
      <c r="E970" s="8"/>
    </row>
    <row r="971" spans="5:5" x14ac:dyDescent="0.2">
      <c r="E971" s="8"/>
    </row>
    <row r="972" spans="5:5" x14ac:dyDescent="0.2">
      <c r="E972" s="8"/>
    </row>
    <row r="973" spans="5:5" x14ac:dyDescent="0.2">
      <c r="E973" s="8"/>
    </row>
    <row r="974" spans="5:5" x14ac:dyDescent="0.2">
      <c r="E974" s="8"/>
    </row>
    <row r="975" spans="5:5" x14ac:dyDescent="0.2">
      <c r="E975" s="8"/>
    </row>
    <row r="976" spans="5:5" x14ac:dyDescent="0.2">
      <c r="E976" s="8"/>
    </row>
    <row r="977" spans="5:5" x14ac:dyDescent="0.2">
      <c r="E977" s="8"/>
    </row>
    <row r="978" spans="5:5" x14ac:dyDescent="0.2">
      <c r="E978" s="8"/>
    </row>
    <row r="979" spans="5:5" x14ac:dyDescent="0.2">
      <c r="E979" s="8"/>
    </row>
    <row r="980" spans="5:5" x14ac:dyDescent="0.2">
      <c r="E980" s="8"/>
    </row>
    <row r="981" spans="5:5" x14ac:dyDescent="0.2">
      <c r="E981" s="8"/>
    </row>
    <row r="982" spans="5:5" x14ac:dyDescent="0.2">
      <c r="E982" s="8"/>
    </row>
    <row r="983" spans="5:5" x14ac:dyDescent="0.2">
      <c r="E983" s="8"/>
    </row>
    <row r="984" spans="5:5" x14ac:dyDescent="0.2">
      <c r="E984" s="8"/>
    </row>
    <row r="985" spans="5:5" x14ac:dyDescent="0.2">
      <c r="E985" s="8"/>
    </row>
    <row r="986" spans="5:5" x14ac:dyDescent="0.2">
      <c r="E986" s="8"/>
    </row>
    <row r="987" spans="5:5" x14ac:dyDescent="0.2">
      <c r="E987" s="8"/>
    </row>
    <row r="988" spans="5:5" x14ac:dyDescent="0.2">
      <c r="E988" s="8"/>
    </row>
    <row r="989" spans="5:5" x14ac:dyDescent="0.2">
      <c r="E989" s="8"/>
    </row>
    <row r="990" spans="5:5" x14ac:dyDescent="0.2">
      <c r="E990" s="8"/>
    </row>
    <row r="991" spans="5:5" x14ac:dyDescent="0.2">
      <c r="E991" s="8"/>
    </row>
    <row r="992" spans="5:5" x14ac:dyDescent="0.2">
      <c r="E992" s="8"/>
    </row>
    <row r="993" spans="5:5" x14ac:dyDescent="0.2">
      <c r="E993" s="8"/>
    </row>
    <row r="994" spans="5:5" x14ac:dyDescent="0.2">
      <c r="E994" s="8"/>
    </row>
    <row r="995" spans="5:5" x14ac:dyDescent="0.2">
      <c r="E995" s="8"/>
    </row>
    <row r="996" spans="5:5" x14ac:dyDescent="0.2">
      <c r="E996" s="8"/>
    </row>
    <row r="997" spans="5:5" x14ac:dyDescent="0.2">
      <c r="E997" s="8"/>
    </row>
    <row r="998" spans="5:5" x14ac:dyDescent="0.2">
      <c r="E998" s="8"/>
    </row>
    <row r="999" spans="5:5" x14ac:dyDescent="0.2">
      <c r="E999" s="8"/>
    </row>
    <row r="1000" spans="5:5" x14ac:dyDescent="0.2">
      <c r="E1000" s="8"/>
    </row>
    <row r="1001" spans="5:5" x14ac:dyDescent="0.2">
      <c r="E1001" s="8"/>
    </row>
    <row r="1002" spans="5:5" x14ac:dyDescent="0.2">
      <c r="E1002" s="8"/>
    </row>
    <row r="1003" spans="5:5" x14ac:dyDescent="0.2">
      <c r="E1003" s="8"/>
    </row>
    <row r="1004" spans="5:5" x14ac:dyDescent="0.2">
      <c r="E1004" s="8"/>
    </row>
    <row r="1005" spans="5:5" x14ac:dyDescent="0.2">
      <c r="E1005" s="8"/>
    </row>
    <row r="1006" spans="5:5" x14ac:dyDescent="0.2">
      <c r="E1006" s="8"/>
    </row>
    <row r="1007" spans="5:5" x14ac:dyDescent="0.2">
      <c r="E1007" s="8"/>
    </row>
    <row r="1008" spans="5:5" x14ac:dyDescent="0.2">
      <c r="E1008" s="8"/>
    </row>
    <row r="1009" spans="5:5" x14ac:dyDescent="0.2">
      <c r="E1009" s="8"/>
    </row>
    <row r="1010" spans="5:5" x14ac:dyDescent="0.2">
      <c r="E1010" s="8"/>
    </row>
    <row r="1011" spans="5:5" x14ac:dyDescent="0.2">
      <c r="E1011" s="8"/>
    </row>
    <row r="1012" spans="5:5" x14ac:dyDescent="0.2">
      <c r="E1012" s="8"/>
    </row>
    <row r="1013" spans="5:5" x14ac:dyDescent="0.2">
      <c r="E1013" s="8"/>
    </row>
    <row r="1014" spans="5:5" x14ac:dyDescent="0.2">
      <c r="E1014" s="8"/>
    </row>
    <row r="1015" spans="5:5" x14ac:dyDescent="0.2">
      <c r="E1015" s="8"/>
    </row>
    <row r="1016" spans="5:5" x14ac:dyDescent="0.2">
      <c r="E1016" s="8"/>
    </row>
    <row r="1017" spans="5:5" x14ac:dyDescent="0.2">
      <c r="E1017" s="8"/>
    </row>
    <row r="1018" spans="5:5" x14ac:dyDescent="0.2">
      <c r="E1018" s="8"/>
    </row>
    <row r="1019" spans="5:5" x14ac:dyDescent="0.2">
      <c r="E1019" s="8"/>
    </row>
    <row r="1020" spans="5:5" x14ac:dyDescent="0.2">
      <c r="E1020" s="8"/>
    </row>
    <row r="1021" spans="5:5" x14ac:dyDescent="0.2">
      <c r="E1021" s="8"/>
    </row>
    <row r="1022" spans="5:5" x14ac:dyDescent="0.2">
      <c r="E1022" s="8"/>
    </row>
    <row r="1023" spans="5:5" x14ac:dyDescent="0.2">
      <c r="E1023" s="8"/>
    </row>
    <row r="1024" spans="5:5" x14ac:dyDescent="0.2">
      <c r="E1024" s="8"/>
    </row>
    <row r="1025" spans="5:5" x14ac:dyDescent="0.2">
      <c r="E1025" s="8"/>
    </row>
    <row r="1026" spans="5:5" x14ac:dyDescent="0.2">
      <c r="E1026" s="8"/>
    </row>
    <row r="1027" spans="5:5" x14ac:dyDescent="0.2">
      <c r="E1027" s="8"/>
    </row>
    <row r="1028" spans="5:5" x14ac:dyDescent="0.2">
      <c r="E1028" s="8"/>
    </row>
    <row r="1029" spans="5:5" x14ac:dyDescent="0.2">
      <c r="E1029" s="8"/>
    </row>
    <row r="1030" spans="5:5" x14ac:dyDescent="0.2">
      <c r="E1030" s="8"/>
    </row>
    <row r="1031" spans="5:5" x14ac:dyDescent="0.2">
      <c r="E1031" s="8"/>
    </row>
    <row r="1032" spans="5:5" x14ac:dyDescent="0.2">
      <c r="E1032" s="8"/>
    </row>
    <row r="1033" spans="5:5" x14ac:dyDescent="0.2">
      <c r="E1033" s="8"/>
    </row>
    <row r="1034" spans="5:5" x14ac:dyDescent="0.2">
      <c r="E1034" s="8"/>
    </row>
    <row r="1035" spans="5:5" x14ac:dyDescent="0.2">
      <c r="E1035" s="8"/>
    </row>
    <row r="1036" spans="5:5" x14ac:dyDescent="0.2">
      <c r="E1036" s="8"/>
    </row>
    <row r="1037" spans="5:5" x14ac:dyDescent="0.2">
      <c r="E1037" s="8"/>
    </row>
    <row r="1038" spans="5:5" x14ac:dyDescent="0.2">
      <c r="E1038" s="8"/>
    </row>
    <row r="1039" spans="5:5" x14ac:dyDescent="0.2">
      <c r="E1039" s="8"/>
    </row>
    <row r="1040" spans="5:5" x14ac:dyDescent="0.2">
      <c r="E1040" s="8"/>
    </row>
    <row r="1041" spans="5:5" x14ac:dyDescent="0.2">
      <c r="E1041" s="8"/>
    </row>
    <row r="1042" spans="5:5" x14ac:dyDescent="0.2">
      <c r="E1042" s="8"/>
    </row>
    <row r="1043" spans="5:5" x14ac:dyDescent="0.2">
      <c r="E1043" s="8"/>
    </row>
    <row r="1044" spans="5:5" x14ac:dyDescent="0.2">
      <c r="E1044" s="8"/>
    </row>
    <row r="1045" spans="5:5" x14ac:dyDescent="0.2">
      <c r="E1045" s="8"/>
    </row>
    <row r="1046" spans="5:5" x14ac:dyDescent="0.2">
      <c r="E1046" s="8"/>
    </row>
    <row r="1047" spans="5:5" x14ac:dyDescent="0.2">
      <c r="E1047" s="8"/>
    </row>
    <row r="1048" spans="5:5" x14ac:dyDescent="0.2">
      <c r="E1048" s="8"/>
    </row>
    <row r="1049" spans="5:5" x14ac:dyDescent="0.2">
      <c r="E1049" s="8"/>
    </row>
    <row r="1050" spans="5:5" x14ac:dyDescent="0.2">
      <c r="E1050" s="8"/>
    </row>
    <row r="1051" spans="5:5" x14ac:dyDescent="0.2">
      <c r="E1051" s="8"/>
    </row>
    <row r="1052" spans="5:5" x14ac:dyDescent="0.2">
      <c r="E1052" s="8"/>
    </row>
    <row r="1053" spans="5:5" x14ac:dyDescent="0.2">
      <c r="E1053" s="8"/>
    </row>
    <row r="1054" spans="5:5" x14ac:dyDescent="0.2">
      <c r="E1054" s="8"/>
    </row>
    <row r="1055" spans="5:5" x14ac:dyDescent="0.2">
      <c r="E1055" s="8"/>
    </row>
    <row r="1056" spans="5:5" x14ac:dyDescent="0.2">
      <c r="E1056" s="8"/>
    </row>
    <row r="1057" spans="5:5" x14ac:dyDescent="0.2">
      <c r="E1057" s="8"/>
    </row>
    <row r="1058" spans="5:5" x14ac:dyDescent="0.2">
      <c r="E1058" s="8"/>
    </row>
    <row r="1059" spans="5:5" x14ac:dyDescent="0.2">
      <c r="E1059" s="8"/>
    </row>
    <row r="1060" spans="5:5" x14ac:dyDescent="0.2">
      <c r="E1060" s="8"/>
    </row>
    <row r="1061" spans="5:5" x14ac:dyDescent="0.2">
      <c r="E1061" s="8"/>
    </row>
    <row r="1062" spans="5:5" x14ac:dyDescent="0.2">
      <c r="E1062" s="8"/>
    </row>
    <row r="1063" spans="5:5" x14ac:dyDescent="0.2">
      <c r="E1063" s="8"/>
    </row>
    <row r="1064" spans="5:5" x14ac:dyDescent="0.2">
      <c r="E1064" s="8"/>
    </row>
    <row r="1065" spans="5:5" x14ac:dyDescent="0.2">
      <c r="E1065" s="8"/>
    </row>
    <row r="1066" spans="5:5" x14ac:dyDescent="0.2">
      <c r="E1066" s="8"/>
    </row>
    <row r="1067" spans="5:5" x14ac:dyDescent="0.2">
      <c r="E1067" s="8"/>
    </row>
    <row r="1068" spans="5:5" x14ac:dyDescent="0.2">
      <c r="E1068" s="8"/>
    </row>
    <row r="1069" spans="5:5" x14ac:dyDescent="0.2">
      <c r="E1069" s="8"/>
    </row>
    <row r="1070" spans="5:5" x14ac:dyDescent="0.2">
      <c r="E1070" s="8"/>
    </row>
    <row r="1071" spans="5:5" x14ac:dyDescent="0.2">
      <c r="E1071" s="8"/>
    </row>
    <row r="1072" spans="5:5" x14ac:dyDescent="0.2">
      <c r="E1072" s="8"/>
    </row>
    <row r="1073" spans="5:5" x14ac:dyDescent="0.2">
      <c r="E1073" s="8"/>
    </row>
    <row r="1074" spans="5:5" x14ac:dyDescent="0.2">
      <c r="E1074" s="8"/>
    </row>
    <row r="1075" spans="5:5" x14ac:dyDescent="0.2">
      <c r="E1075" s="8"/>
    </row>
    <row r="1076" spans="5:5" x14ac:dyDescent="0.2">
      <c r="E1076" s="8"/>
    </row>
    <row r="1077" spans="5:5" x14ac:dyDescent="0.2">
      <c r="E1077" s="8"/>
    </row>
    <row r="1078" spans="5:5" x14ac:dyDescent="0.2">
      <c r="E1078" s="8"/>
    </row>
    <row r="1079" spans="5:5" x14ac:dyDescent="0.2">
      <c r="E1079" s="8"/>
    </row>
    <row r="1080" spans="5:5" x14ac:dyDescent="0.2">
      <c r="E1080" s="8"/>
    </row>
    <row r="1081" spans="5:5" x14ac:dyDescent="0.2">
      <c r="E1081" s="8"/>
    </row>
    <row r="1082" spans="5:5" x14ac:dyDescent="0.2">
      <c r="E1082" s="8"/>
    </row>
    <row r="1083" spans="5:5" x14ac:dyDescent="0.2">
      <c r="E1083" s="8"/>
    </row>
    <row r="1084" spans="5:5" x14ac:dyDescent="0.2">
      <c r="E1084" s="8"/>
    </row>
    <row r="1085" spans="5:5" x14ac:dyDescent="0.2">
      <c r="E1085" s="8"/>
    </row>
    <row r="1086" spans="5:5" x14ac:dyDescent="0.2">
      <c r="E1086" s="8"/>
    </row>
    <row r="1087" spans="5:5" x14ac:dyDescent="0.2">
      <c r="E1087" s="8"/>
    </row>
    <row r="1088" spans="5:5" x14ac:dyDescent="0.2">
      <c r="E1088" s="8"/>
    </row>
    <row r="1089" spans="5:5" x14ac:dyDescent="0.2">
      <c r="E1089" s="8"/>
    </row>
    <row r="1090" spans="5:5" x14ac:dyDescent="0.2">
      <c r="E1090" s="8"/>
    </row>
    <row r="1091" spans="5:5" x14ac:dyDescent="0.2">
      <c r="E1091" s="8"/>
    </row>
    <row r="1092" spans="5:5" x14ac:dyDescent="0.2">
      <c r="E1092" s="8"/>
    </row>
    <row r="1093" spans="5:5" x14ac:dyDescent="0.2">
      <c r="E1093" s="8"/>
    </row>
    <row r="1094" spans="5:5" x14ac:dyDescent="0.2">
      <c r="E1094" s="8"/>
    </row>
    <row r="1095" spans="5:5" x14ac:dyDescent="0.2">
      <c r="E1095" s="8"/>
    </row>
    <row r="1096" spans="5:5" x14ac:dyDescent="0.2">
      <c r="E1096" s="8"/>
    </row>
    <row r="1097" spans="5:5" x14ac:dyDescent="0.2">
      <c r="E1097" s="8"/>
    </row>
    <row r="1098" spans="5:5" x14ac:dyDescent="0.2">
      <c r="E1098" s="8"/>
    </row>
    <row r="1099" spans="5:5" x14ac:dyDescent="0.2">
      <c r="E1099" s="8"/>
    </row>
    <row r="1100" spans="5:5" x14ac:dyDescent="0.2">
      <c r="E1100" s="8"/>
    </row>
    <row r="1101" spans="5:5" x14ac:dyDescent="0.2">
      <c r="E1101" s="8"/>
    </row>
    <row r="1102" spans="5:5" x14ac:dyDescent="0.2">
      <c r="E1102" s="8"/>
    </row>
    <row r="1103" spans="5:5" x14ac:dyDescent="0.2">
      <c r="E1103" s="8"/>
    </row>
    <row r="1104" spans="5:5" x14ac:dyDescent="0.2">
      <c r="E1104" s="8"/>
    </row>
    <row r="1105" spans="5:5" x14ac:dyDescent="0.2">
      <c r="E1105" s="8"/>
    </row>
    <row r="1106" spans="5:5" x14ac:dyDescent="0.2">
      <c r="E1106" s="8"/>
    </row>
    <row r="1107" spans="5:5" x14ac:dyDescent="0.2">
      <c r="E1107" s="8"/>
    </row>
    <row r="1108" spans="5:5" x14ac:dyDescent="0.2">
      <c r="E1108" s="8"/>
    </row>
    <row r="1109" spans="5:5" x14ac:dyDescent="0.2">
      <c r="E1109" s="8"/>
    </row>
    <row r="1110" spans="5:5" x14ac:dyDescent="0.2">
      <c r="E1110" s="8"/>
    </row>
    <row r="1111" spans="5:5" x14ac:dyDescent="0.2">
      <c r="E1111" s="8"/>
    </row>
    <row r="1112" spans="5:5" x14ac:dyDescent="0.2">
      <c r="E1112" s="8"/>
    </row>
    <row r="1113" spans="5:5" x14ac:dyDescent="0.2">
      <c r="E1113" s="8"/>
    </row>
    <row r="1114" spans="5:5" x14ac:dyDescent="0.2">
      <c r="E1114" s="8"/>
    </row>
    <row r="1115" spans="5:5" x14ac:dyDescent="0.2">
      <c r="E1115" s="8"/>
    </row>
    <row r="1116" spans="5:5" x14ac:dyDescent="0.2">
      <c r="E1116" s="8"/>
    </row>
    <row r="1117" spans="5:5" x14ac:dyDescent="0.2">
      <c r="E1117" s="8"/>
    </row>
    <row r="1118" spans="5:5" x14ac:dyDescent="0.2">
      <c r="E1118" s="8"/>
    </row>
    <row r="1119" spans="5:5" x14ac:dyDescent="0.2">
      <c r="E1119" s="8"/>
    </row>
    <row r="1120" spans="5:5" x14ac:dyDescent="0.2">
      <c r="E1120" s="8"/>
    </row>
    <row r="1121" spans="5:5" x14ac:dyDescent="0.2">
      <c r="E1121" s="8"/>
    </row>
    <row r="1122" spans="5:5" x14ac:dyDescent="0.2">
      <c r="E1122" s="8"/>
    </row>
    <row r="1123" spans="5:5" x14ac:dyDescent="0.2">
      <c r="E1123" s="8"/>
    </row>
    <row r="1124" spans="5:5" x14ac:dyDescent="0.2">
      <c r="E1124" s="8"/>
    </row>
    <row r="1125" spans="5:5" x14ac:dyDescent="0.2">
      <c r="E1125" s="8"/>
    </row>
    <row r="1126" spans="5:5" x14ac:dyDescent="0.2">
      <c r="E1126" s="8"/>
    </row>
    <row r="1127" spans="5:5" x14ac:dyDescent="0.2">
      <c r="E1127" s="8"/>
    </row>
    <row r="1128" spans="5:5" x14ac:dyDescent="0.2">
      <c r="E1128" s="8"/>
    </row>
    <row r="1129" spans="5:5" x14ac:dyDescent="0.2">
      <c r="E1129" s="8"/>
    </row>
    <row r="1130" spans="5:5" x14ac:dyDescent="0.2">
      <c r="E1130" s="8"/>
    </row>
    <row r="1131" spans="5:5" x14ac:dyDescent="0.2">
      <c r="E1131" s="8"/>
    </row>
    <row r="1132" spans="5:5" x14ac:dyDescent="0.2">
      <c r="E1132" s="8"/>
    </row>
    <row r="1133" spans="5:5" x14ac:dyDescent="0.2">
      <c r="E1133" s="8"/>
    </row>
    <row r="1134" spans="5:5" x14ac:dyDescent="0.2">
      <c r="E1134" s="8"/>
    </row>
    <row r="1135" spans="5:5" x14ac:dyDescent="0.2">
      <c r="E1135" s="8"/>
    </row>
    <row r="1136" spans="5:5" x14ac:dyDescent="0.2">
      <c r="E1136" s="8"/>
    </row>
    <row r="1137" spans="5:5" x14ac:dyDescent="0.2">
      <c r="E1137" s="8"/>
    </row>
    <row r="1138" spans="5:5" x14ac:dyDescent="0.2">
      <c r="E1138" s="8"/>
    </row>
    <row r="1139" spans="5:5" x14ac:dyDescent="0.2">
      <c r="E1139" s="8"/>
    </row>
    <row r="1140" spans="5:5" x14ac:dyDescent="0.2">
      <c r="E1140" s="8"/>
    </row>
    <row r="1141" spans="5:5" x14ac:dyDescent="0.2">
      <c r="E1141" s="8"/>
    </row>
    <row r="1142" spans="5:5" x14ac:dyDescent="0.2">
      <c r="E1142" s="8"/>
    </row>
    <row r="1143" spans="5:5" x14ac:dyDescent="0.2">
      <c r="E1143" s="8"/>
    </row>
    <row r="1144" spans="5:5" x14ac:dyDescent="0.2">
      <c r="E1144" s="8"/>
    </row>
    <row r="1145" spans="5:5" x14ac:dyDescent="0.2">
      <c r="E1145" s="8"/>
    </row>
    <row r="1146" spans="5:5" x14ac:dyDescent="0.2">
      <c r="E1146" s="8"/>
    </row>
    <row r="1147" spans="5:5" x14ac:dyDescent="0.2">
      <c r="E1147" s="8"/>
    </row>
    <row r="1148" spans="5:5" x14ac:dyDescent="0.2">
      <c r="E1148" s="8"/>
    </row>
    <row r="1149" spans="5:5" x14ac:dyDescent="0.2">
      <c r="E1149" s="8"/>
    </row>
    <row r="1150" spans="5:5" x14ac:dyDescent="0.2">
      <c r="E1150" s="8"/>
    </row>
    <row r="1151" spans="5:5" x14ac:dyDescent="0.2">
      <c r="E1151" s="8"/>
    </row>
    <row r="1152" spans="5:5" x14ac:dyDescent="0.2">
      <c r="E1152" s="8"/>
    </row>
    <row r="1153" spans="5:5" x14ac:dyDescent="0.2">
      <c r="E1153" s="8"/>
    </row>
    <row r="1154" spans="5:5" x14ac:dyDescent="0.2">
      <c r="E1154" s="8"/>
    </row>
    <row r="1155" spans="5:5" x14ac:dyDescent="0.2">
      <c r="E1155" s="8"/>
    </row>
    <row r="1156" spans="5:5" x14ac:dyDescent="0.2">
      <c r="E1156" s="8"/>
    </row>
    <row r="1157" spans="5:5" x14ac:dyDescent="0.2">
      <c r="E1157" s="8"/>
    </row>
    <row r="1158" spans="5:5" x14ac:dyDescent="0.2">
      <c r="E1158" s="8"/>
    </row>
    <row r="1159" spans="5:5" x14ac:dyDescent="0.2">
      <c r="E1159" s="8"/>
    </row>
    <row r="1160" spans="5:5" x14ac:dyDescent="0.2">
      <c r="E1160" s="8"/>
    </row>
    <row r="1161" spans="5:5" x14ac:dyDescent="0.2">
      <c r="E1161" s="8"/>
    </row>
    <row r="1162" spans="5:5" x14ac:dyDescent="0.2">
      <c r="E1162" s="8"/>
    </row>
    <row r="1163" spans="5:5" x14ac:dyDescent="0.2">
      <c r="E1163" s="8"/>
    </row>
    <row r="1164" spans="5:5" x14ac:dyDescent="0.2">
      <c r="E1164" s="8"/>
    </row>
    <row r="1165" spans="5:5" x14ac:dyDescent="0.2">
      <c r="E1165" s="8"/>
    </row>
    <row r="1166" spans="5:5" x14ac:dyDescent="0.2">
      <c r="E1166" s="8"/>
    </row>
    <row r="1167" spans="5:5" x14ac:dyDescent="0.2">
      <c r="E1167" s="8"/>
    </row>
    <row r="1168" spans="5:5" x14ac:dyDescent="0.2">
      <c r="E1168" s="8"/>
    </row>
    <row r="1169" spans="5:5" x14ac:dyDescent="0.2">
      <c r="E1169" s="8"/>
    </row>
    <row r="1170" spans="5:5" x14ac:dyDescent="0.2">
      <c r="E1170" s="8"/>
    </row>
    <row r="1171" spans="5:5" x14ac:dyDescent="0.2">
      <c r="E1171" s="8"/>
    </row>
    <row r="1172" spans="5:5" x14ac:dyDescent="0.2">
      <c r="E1172" s="8"/>
    </row>
    <row r="1173" spans="5:5" x14ac:dyDescent="0.2">
      <c r="E1173" s="8"/>
    </row>
    <row r="1174" spans="5:5" x14ac:dyDescent="0.2">
      <c r="E1174" s="8"/>
    </row>
    <row r="1175" spans="5:5" x14ac:dyDescent="0.2">
      <c r="E1175" s="8"/>
    </row>
    <row r="1176" spans="5:5" x14ac:dyDescent="0.2">
      <c r="E1176" s="8"/>
    </row>
    <row r="1177" spans="5:5" x14ac:dyDescent="0.2">
      <c r="E1177" s="8"/>
    </row>
    <row r="1178" spans="5:5" x14ac:dyDescent="0.2">
      <c r="E1178" s="8"/>
    </row>
    <row r="1179" spans="5:5" x14ac:dyDescent="0.2">
      <c r="E1179" s="8"/>
    </row>
    <row r="1180" spans="5:5" x14ac:dyDescent="0.2">
      <c r="E1180" s="8"/>
    </row>
    <row r="1181" spans="5:5" x14ac:dyDescent="0.2">
      <c r="E1181" s="8"/>
    </row>
    <row r="1182" spans="5:5" x14ac:dyDescent="0.2">
      <c r="E1182" s="8"/>
    </row>
    <row r="1183" spans="5:5" x14ac:dyDescent="0.2">
      <c r="E1183" s="8"/>
    </row>
    <row r="1184" spans="5:5" x14ac:dyDescent="0.2">
      <c r="E1184" s="8"/>
    </row>
    <row r="1185" spans="5:5" x14ac:dyDescent="0.2">
      <c r="E1185" s="8"/>
    </row>
    <row r="1186" spans="5:5" x14ac:dyDescent="0.2">
      <c r="E1186" s="8"/>
    </row>
    <row r="1187" spans="5:5" x14ac:dyDescent="0.2">
      <c r="E1187" s="8"/>
    </row>
    <row r="1188" spans="5:5" x14ac:dyDescent="0.2">
      <c r="E1188" s="8"/>
    </row>
    <row r="1189" spans="5:5" x14ac:dyDescent="0.2">
      <c r="E1189" s="8"/>
    </row>
    <row r="1190" spans="5:5" x14ac:dyDescent="0.2">
      <c r="E1190" s="8"/>
    </row>
    <row r="1191" spans="5:5" x14ac:dyDescent="0.2">
      <c r="E1191" s="8"/>
    </row>
    <row r="1192" spans="5:5" x14ac:dyDescent="0.2">
      <c r="E1192" s="8"/>
    </row>
    <row r="1193" spans="5:5" x14ac:dyDescent="0.2">
      <c r="E1193" s="8"/>
    </row>
    <row r="1194" spans="5:5" x14ac:dyDescent="0.2">
      <c r="E1194" s="8"/>
    </row>
    <row r="1195" spans="5:5" x14ac:dyDescent="0.2">
      <c r="E1195" s="8"/>
    </row>
    <row r="1196" spans="5:5" x14ac:dyDescent="0.2">
      <c r="E1196" s="8"/>
    </row>
    <row r="1197" spans="5:5" x14ac:dyDescent="0.2">
      <c r="E1197" s="8"/>
    </row>
    <row r="1198" spans="5:5" x14ac:dyDescent="0.2">
      <c r="E1198" s="8"/>
    </row>
    <row r="1199" spans="5:5" x14ac:dyDescent="0.2">
      <c r="E1199" s="8"/>
    </row>
    <row r="1200" spans="5:5" x14ac:dyDescent="0.2">
      <c r="E1200" s="8"/>
    </row>
    <row r="1201" spans="5:5" x14ac:dyDescent="0.2">
      <c r="E1201" s="8"/>
    </row>
    <row r="1202" spans="5:5" x14ac:dyDescent="0.2">
      <c r="E1202" s="8"/>
    </row>
    <row r="1203" spans="5:5" x14ac:dyDescent="0.2">
      <c r="E1203" s="8"/>
    </row>
    <row r="1204" spans="5:5" x14ac:dyDescent="0.2">
      <c r="E1204" s="8"/>
    </row>
    <row r="1205" spans="5:5" x14ac:dyDescent="0.2">
      <c r="E1205" s="8"/>
    </row>
    <row r="1206" spans="5:5" x14ac:dyDescent="0.2">
      <c r="E1206" s="8"/>
    </row>
    <row r="1207" spans="5:5" x14ac:dyDescent="0.2">
      <c r="E1207" s="8"/>
    </row>
    <row r="1208" spans="5:5" x14ac:dyDescent="0.2">
      <c r="E1208" s="8"/>
    </row>
    <row r="1209" spans="5:5" x14ac:dyDescent="0.2">
      <c r="E1209" s="8"/>
    </row>
    <row r="1210" spans="5:5" x14ac:dyDescent="0.2">
      <c r="E1210" s="8"/>
    </row>
    <row r="1211" spans="5:5" x14ac:dyDescent="0.2">
      <c r="E1211" s="8"/>
    </row>
    <row r="1212" spans="5:5" x14ac:dyDescent="0.2">
      <c r="E1212" s="8"/>
    </row>
    <row r="1213" spans="5:5" x14ac:dyDescent="0.2">
      <c r="E1213" s="8"/>
    </row>
    <row r="1214" spans="5:5" x14ac:dyDescent="0.2">
      <c r="E1214" s="8"/>
    </row>
    <row r="1215" spans="5:5" x14ac:dyDescent="0.2">
      <c r="E1215" s="8"/>
    </row>
    <row r="1216" spans="5:5" x14ac:dyDescent="0.2">
      <c r="E1216" s="8"/>
    </row>
    <row r="1217" spans="5:5" x14ac:dyDescent="0.2">
      <c r="E1217" s="8"/>
    </row>
    <row r="1218" spans="5:5" x14ac:dyDescent="0.2">
      <c r="E1218" s="8"/>
    </row>
    <row r="1219" spans="5:5" x14ac:dyDescent="0.2">
      <c r="E1219" s="8"/>
    </row>
    <row r="1220" spans="5:5" x14ac:dyDescent="0.2">
      <c r="E1220" s="8"/>
    </row>
    <row r="1221" spans="5:5" x14ac:dyDescent="0.2">
      <c r="E1221" s="8"/>
    </row>
    <row r="1222" spans="5:5" x14ac:dyDescent="0.2">
      <c r="E1222" s="8"/>
    </row>
    <row r="1223" spans="5:5" x14ac:dyDescent="0.2">
      <c r="E1223" s="8"/>
    </row>
    <row r="1224" spans="5:5" x14ac:dyDescent="0.2">
      <c r="E1224" s="8"/>
    </row>
    <row r="1225" spans="5:5" x14ac:dyDescent="0.2">
      <c r="E1225" s="8"/>
    </row>
    <row r="1226" spans="5:5" x14ac:dyDescent="0.2">
      <c r="E1226" s="8"/>
    </row>
    <row r="1227" spans="5:5" x14ac:dyDescent="0.2">
      <c r="E1227" s="8"/>
    </row>
    <row r="1228" spans="5:5" x14ac:dyDescent="0.2">
      <c r="E1228" s="8"/>
    </row>
    <row r="1229" spans="5:5" x14ac:dyDescent="0.2">
      <c r="E1229" s="8"/>
    </row>
    <row r="1230" spans="5:5" x14ac:dyDescent="0.2">
      <c r="E1230" s="8"/>
    </row>
    <row r="1231" spans="5:5" x14ac:dyDescent="0.2">
      <c r="E1231" s="8"/>
    </row>
    <row r="1232" spans="5:5" x14ac:dyDescent="0.2">
      <c r="E1232" s="8"/>
    </row>
    <row r="1233" spans="5:5" x14ac:dyDescent="0.2">
      <c r="E1233" s="8"/>
    </row>
    <row r="1234" spans="5:5" x14ac:dyDescent="0.2">
      <c r="E1234" s="8"/>
    </row>
    <row r="1235" spans="5:5" x14ac:dyDescent="0.2">
      <c r="E1235" s="8"/>
    </row>
    <row r="1236" spans="5:5" x14ac:dyDescent="0.2">
      <c r="E1236" s="8"/>
    </row>
    <row r="1237" spans="5:5" x14ac:dyDescent="0.2">
      <c r="E1237" s="8"/>
    </row>
    <row r="1238" spans="5:5" x14ac:dyDescent="0.2">
      <c r="E1238" s="8"/>
    </row>
    <row r="1239" spans="5:5" x14ac:dyDescent="0.2">
      <c r="E1239" s="8"/>
    </row>
    <row r="1240" spans="5:5" x14ac:dyDescent="0.2">
      <c r="E1240" s="8"/>
    </row>
    <row r="1241" spans="5:5" x14ac:dyDescent="0.2">
      <c r="E1241" s="8"/>
    </row>
    <row r="1242" spans="5:5" x14ac:dyDescent="0.2">
      <c r="E1242" s="8"/>
    </row>
    <row r="1243" spans="5:5" x14ac:dyDescent="0.2">
      <c r="E1243" s="8"/>
    </row>
    <row r="1244" spans="5:5" x14ac:dyDescent="0.2">
      <c r="E1244" s="8"/>
    </row>
    <row r="1245" spans="5:5" x14ac:dyDescent="0.2">
      <c r="E1245" s="8"/>
    </row>
    <row r="1246" spans="5:5" x14ac:dyDescent="0.2">
      <c r="E1246" s="8"/>
    </row>
    <row r="1247" spans="5:5" x14ac:dyDescent="0.2">
      <c r="E1247" s="8"/>
    </row>
    <row r="1248" spans="5:5" x14ac:dyDescent="0.2">
      <c r="E1248" s="8"/>
    </row>
    <row r="1249" spans="5:5" x14ac:dyDescent="0.2">
      <c r="E1249" s="8"/>
    </row>
    <row r="1250" spans="5:5" x14ac:dyDescent="0.2">
      <c r="E1250" s="8"/>
    </row>
    <row r="1251" spans="5:5" x14ac:dyDescent="0.2">
      <c r="E1251" s="8"/>
    </row>
    <row r="1252" spans="5:5" x14ac:dyDescent="0.2">
      <c r="E1252" s="8"/>
    </row>
    <row r="1253" spans="5:5" x14ac:dyDescent="0.2">
      <c r="E1253" s="8"/>
    </row>
    <row r="1254" spans="5:5" x14ac:dyDescent="0.2">
      <c r="E1254" s="8"/>
    </row>
    <row r="1255" spans="5:5" x14ac:dyDescent="0.2">
      <c r="E1255" s="8"/>
    </row>
    <row r="1256" spans="5:5" x14ac:dyDescent="0.2">
      <c r="E1256" s="8"/>
    </row>
    <row r="1257" spans="5:5" x14ac:dyDescent="0.2">
      <c r="E1257" s="8"/>
    </row>
    <row r="1258" spans="5:5" x14ac:dyDescent="0.2">
      <c r="E1258" s="8"/>
    </row>
    <row r="1259" spans="5:5" x14ac:dyDescent="0.2">
      <c r="E1259" s="8"/>
    </row>
    <row r="1260" spans="5:5" x14ac:dyDescent="0.2">
      <c r="E1260" s="8"/>
    </row>
    <row r="1261" spans="5:5" x14ac:dyDescent="0.2">
      <c r="E1261" s="8"/>
    </row>
    <row r="1262" spans="5:5" x14ac:dyDescent="0.2">
      <c r="E1262" s="8"/>
    </row>
    <row r="1263" spans="5:5" x14ac:dyDescent="0.2">
      <c r="E1263" s="8"/>
    </row>
    <row r="1264" spans="5:5" x14ac:dyDescent="0.2">
      <c r="E1264" s="8"/>
    </row>
    <row r="1265" spans="5:5" x14ac:dyDescent="0.2">
      <c r="E1265" s="8"/>
    </row>
    <row r="1266" spans="5:5" x14ac:dyDescent="0.2">
      <c r="E1266" s="8"/>
    </row>
    <row r="1267" spans="5:5" x14ac:dyDescent="0.2">
      <c r="E1267" s="8"/>
    </row>
    <row r="1268" spans="5:5" x14ac:dyDescent="0.2">
      <c r="E1268" s="8"/>
    </row>
    <row r="1269" spans="5:5" x14ac:dyDescent="0.2">
      <c r="E1269" s="8"/>
    </row>
    <row r="1270" spans="5:5" x14ac:dyDescent="0.2">
      <c r="E1270" s="8"/>
    </row>
    <row r="1271" spans="5:5" x14ac:dyDescent="0.2">
      <c r="E1271" s="8"/>
    </row>
    <row r="1272" spans="5:5" x14ac:dyDescent="0.2">
      <c r="E1272" s="8"/>
    </row>
    <row r="1273" spans="5:5" x14ac:dyDescent="0.2">
      <c r="E1273" s="8"/>
    </row>
    <row r="1274" spans="5:5" x14ac:dyDescent="0.2">
      <c r="E1274" s="8"/>
    </row>
    <row r="1275" spans="5:5" x14ac:dyDescent="0.2">
      <c r="E1275" s="8"/>
    </row>
    <row r="1276" spans="5:5" x14ac:dyDescent="0.2">
      <c r="E1276" s="8"/>
    </row>
    <row r="1277" spans="5:5" x14ac:dyDescent="0.2">
      <c r="E1277" s="8"/>
    </row>
    <row r="1278" spans="5:5" x14ac:dyDescent="0.2">
      <c r="E1278" s="8"/>
    </row>
    <row r="1279" spans="5:5" x14ac:dyDescent="0.2">
      <c r="E1279" s="8"/>
    </row>
    <row r="1280" spans="5:5" x14ac:dyDescent="0.2">
      <c r="E1280" s="8"/>
    </row>
    <row r="1281" spans="5:5" x14ac:dyDescent="0.2">
      <c r="E1281" s="8"/>
    </row>
    <row r="1282" spans="5:5" x14ac:dyDescent="0.2">
      <c r="E1282" s="8"/>
    </row>
    <row r="1283" spans="5:5" x14ac:dyDescent="0.2">
      <c r="E1283" s="8"/>
    </row>
    <row r="1284" spans="5:5" x14ac:dyDescent="0.2">
      <c r="E1284" s="8"/>
    </row>
    <row r="1285" spans="5:5" x14ac:dyDescent="0.2">
      <c r="E1285" s="8"/>
    </row>
    <row r="1286" spans="5:5" x14ac:dyDescent="0.2">
      <c r="E1286" s="8"/>
    </row>
    <row r="1287" spans="5:5" x14ac:dyDescent="0.2">
      <c r="E1287" s="8"/>
    </row>
    <row r="1288" spans="5:5" x14ac:dyDescent="0.2">
      <c r="E1288" s="8"/>
    </row>
    <row r="1289" spans="5:5" x14ac:dyDescent="0.2">
      <c r="E1289" s="8"/>
    </row>
    <row r="1290" spans="5:5" x14ac:dyDescent="0.2">
      <c r="E1290" s="8"/>
    </row>
    <row r="1291" spans="5:5" x14ac:dyDescent="0.2">
      <c r="E1291" s="8"/>
    </row>
    <row r="1292" spans="5:5" x14ac:dyDescent="0.2">
      <c r="E1292" s="8"/>
    </row>
    <row r="1293" spans="5:5" x14ac:dyDescent="0.2">
      <c r="E1293" s="8"/>
    </row>
    <row r="1294" spans="5:5" x14ac:dyDescent="0.2">
      <c r="E1294" s="8"/>
    </row>
    <row r="1295" spans="5:5" x14ac:dyDescent="0.2">
      <c r="E1295" s="8"/>
    </row>
    <row r="1296" spans="5:5" x14ac:dyDescent="0.2">
      <c r="E1296" s="8"/>
    </row>
    <row r="1297" spans="5:5" x14ac:dyDescent="0.2">
      <c r="E1297" s="8"/>
    </row>
    <row r="1298" spans="5:5" x14ac:dyDescent="0.2">
      <c r="E1298" s="8"/>
    </row>
    <row r="1299" spans="5:5" x14ac:dyDescent="0.2">
      <c r="E1299" s="8"/>
    </row>
    <row r="1300" spans="5:5" x14ac:dyDescent="0.2">
      <c r="E1300" s="8"/>
    </row>
    <row r="1301" spans="5:5" x14ac:dyDescent="0.2">
      <c r="E1301" s="8"/>
    </row>
    <row r="1302" spans="5:5" x14ac:dyDescent="0.2">
      <c r="E1302" s="8"/>
    </row>
    <row r="1303" spans="5:5" x14ac:dyDescent="0.2">
      <c r="E1303" s="8"/>
    </row>
    <row r="1304" spans="5:5" x14ac:dyDescent="0.2">
      <c r="E1304" s="8"/>
    </row>
    <row r="1305" spans="5:5" x14ac:dyDescent="0.2">
      <c r="E1305" s="8"/>
    </row>
    <row r="1306" spans="5:5" x14ac:dyDescent="0.2">
      <c r="E1306" s="8"/>
    </row>
    <row r="1307" spans="5:5" x14ac:dyDescent="0.2">
      <c r="E1307" s="8"/>
    </row>
    <row r="1308" spans="5:5" x14ac:dyDescent="0.2">
      <c r="E1308" s="8"/>
    </row>
    <row r="1309" spans="5:5" x14ac:dyDescent="0.2">
      <c r="E1309" s="8"/>
    </row>
    <row r="1310" spans="5:5" x14ac:dyDescent="0.2">
      <c r="E1310" s="8"/>
    </row>
    <row r="1311" spans="5:5" x14ac:dyDescent="0.2">
      <c r="E1311" s="8"/>
    </row>
    <row r="1312" spans="5:5" x14ac:dyDescent="0.2">
      <c r="E1312" s="8"/>
    </row>
    <row r="1313" spans="5:5" x14ac:dyDescent="0.2">
      <c r="E1313" s="8"/>
    </row>
    <row r="1314" spans="5:5" x14ac:dyDescent="0.2">
      <c r="E1314" s="8"/>
    </row>
    <row r="1315" spans="5:5" x14ac:dyDescent="0.2">
      <c r="E1315" s="8"/>
    </row>
    <row r="1316" spans="5:5" x14ac:dyDescent="0.2">
      <c r="E1316" s="8"/>
    </row>
    <row r="1317" spans="5:5" x14ac:dyDescent="0.2">
      <c r="E1317" s="8"/>
    </row>
    <row r="1318" spans="5:5" x14ac:dyDescent="0.2">
      <c r="E1318" s="8"/>
    </row>
    <row r="1319" spans="5:5" x14ac:dyDescent="0.2">
      <c r="E1319" s="8"/>
    </row>
    <row r="1320" spans="5:5" x14ac:dyDescent="0.2">
      <c r="E1320" s="8"/>
    </row>
    <row r="1321" spans="5:5" x14ac:dyDescent="0.2">
      <c r="E1321" s="8"/>
    </row>
    <row r="1322" spans="5:5" x14ac:dyDescent="0.2">
      <c r="E1322" s="8"/>
    </row>
    <row r="1323" spans="5:5" x14ac:dyDescent="0.2">
      <c r="E1323" s="8"/>
    </row>
    <row r="1324" spans="5:5" x14ac:dyDescent="0.2">
      <c r="E1324" s="8"/>
    </row>
    <row r="1325" spans="5:5" x14ac:dyDescent="0.2">
      <c r="E1325" s="8"/>
    </row>
    <row r="1326" spans="5:5" x14ac:dyDescent="0.2">
      <c r="E1326" s="8"/>
    </row>
    <row r="1327" spans="5:5" x14ac:dyDescent="0.2">
      <c r="E1327" s="8"/>
    </row>
    <row r="1328" spans="5:5" x14ac:dyDescent="0.2">
      <c r="E1328" s="8"/>
    </row>
    <row r="1329" spans="5:5" x14ac:dyDescent="0.2">
      <c r="E1329" s="8"/>
    </row>
    <row r="1330" spans="5:5" x14ac:dyDescent="0.2">
      <c r="E1330" s="8"/>
    </row>
    <row r="1331" spans="5:5" x14ac:dyDescent="0.2">
      <c r="E1331" s="8"/>
    </row>
    <row r="1332" spans="5:5" x14ac:dyDescent="0.2">
      <c r="E1332" s="8"/>
    </row>
    <row r="1333" spans="5:5" x14ac:dyDescent="0.2">
      <c r="E1333" s="8"/>
    </row>
    <row r="1334" spans="5:5" x14ac:dyDescent="0.2">
      <c r="E1334" s="8"/>
    </row>
    <row r="1335" spans="5:5" x14ac:dyDescent="0.2">
      <c r="E1335" s="8"/>
    </row>
    <row r="1336" spans="5:5" x14ac:dyDescent="0.2">
      <c r="E1336" s="8"/>
    </row>
    <row r="1337" spans="5:5" x14ac:dyDescent="0.2">
      <c r="E1337" s="8"/>
    </row>
    <row r="1338" spans="5:5" x14ac:dyDescent="0.2">
      <c r="E1338" s="8"/>
    </row>
    <row r="1339" spans="5:5" x14ac:dyDescent="0.2">
      <c r="E1339" s="8"/>
    </row>
    <row r="1340" spans="5:5" x14ac:dyDescent="0.2">
      <c r="E1340" s="8"/>
    </row>
    <row r="1341" spans="5:5" x14ac:dyDescent="0.2">
      <c r="E1341" s="8"/>
    </row>
    <row r="1342" spans="5:5" x14ac:dyDescent="0.2">
      <c r="E1342" s="8"/>
    </row>
    <row r="1343" spans="5:5" x14ac:dyDescent="0.2">
      <c r="E1343" s="8"/>
    </row>
    <row r="1344" spans="5:5" x14ac:dyDescent="0.2">
      <c r="E1344" s="8"/>
    </row>
    <row r="1345" spans="5:5" x14ac:dyDescent="0.2">
      <c r="E1345" s="8"/>
    </row>
    <row r="1346" spans="5:5" x14ac:dyDescent="0.2">
      <c r="E1346" s="8"/>
    </row>
    <row r="1347" spans="5:5" x14ac:dyDescent="0.2">
      <c r="E1347" s="8"/>
    </row>
    <row r="1348" spans="5:5" x14ac:dyDescent="0.2">
      <c r="E1348" s="8"/>
    </row>
    <row r="1349" spans="5:5" x14ac:dyDescent="0.2">
      <c r="E1349" s="8"/>
    </row>
    <row r="1350" spans="5:5" x14ac:dyDescent="0.2">
      <c r="E1350" s="8"/>
    </row>
    <row r="1351" spans="5:5" x14ac:dyDescent="0.2">
      <c r="E1351" s="8"/>
    </row>
    <row r="1352" spans="5:5" x14ac:dyDescent="0.2">
      <c r="E1352" s="8"/>
    </row>
    <row r="1353" spans="5:5" x14ac:dyDescent="0.2">
      <c r="E1353" s="8"/>
    </row>
    <row r="1354" spans="5:5" x14ac:dyDescent="0.2">
      <c r="E1354" s="8"/>
    </row>
    <row r="1355" spans="5:5" x14ac:dyDescent="0.2">
      <c r="E1355" s="8"/>
    </row>
    <row r="1356" spans="5:5" x14ac:dyDescent="0.2">
      <c r="E1356" s="8"/>
    </row>
    <row r="1357" spans="5:5" x14ac:dyDescent="0.2">
      <c r="E1357" s="8"/>
    </row>
    <row r="1358" spans="5:5" x14ac:dyDescent="0.2">
      <c r="E1358" s="8"/>
    </row>
    <row r="1359" spans="5:5" x14ac:dyDescent="0.2">
      <c r="E1359" s="8"/>
    </row>
    <row r="1360" spans="5:5" x14ac:dyDescent="0.2">
      <c r="E1360" s="8"/>
    </row>
    <row r="1361" spans="5:5" x14ac:dyDescent="0.2">
      <c r="E1361" s="8"/>
    </row>
    <row r="1362" spans="5:5" x14ac:dyDescent="0.2">
      <c r="E1362" s="8"/>
    </row>
    <row r="1363" spans="5:5" x14ac:dyDescent="0.2">
      <c r="E1363" s="8"/>
    </row>
    <row r="1364" spans="5:5" x14ac:dyDescent="0.2">
      <c r="E1364" s="8"/>
    </row>
    <row r="1365" spans="5:5" x14ac:dyDescent="0.2">
      <c r="E1365" s="8"/>
    </row>
    <row r="1366" spans="5:5" x14ac:dyDescent="0.2">
      <c r="E1366" s="8"/>
    </row>
    <row r="1367" spans="5:5" x14ac:dyDescent="0.2">
      <c r="E1367" s="8"/>
    </row>
    <row r="1368" spans="5:5" x14ac:dyDescent="0.2">
      <c r="E1368" s="8"/>
    </row>
    <row r="1369" spans="5:5" x14ac:dyDescent="0.2">
      <c r="E1369" s="8"/>
    </row>
    <row r="1370" spans="5:5" x14ac:dyDescent="0.2">
      <c r="E1370" s="8"/>
    </row>
    <row r="1371" spans="5:5" x14ac:dyDescent="0.2">
      <c r="E1371" s="8"/>
    </row>
    <row r="1372" spans="5:5" x14ac:dyDescent="0.2">
      <c r="E1372" s="8"/>
    </row>
    <row r="1373" spans="5:5" x14ac:dyDescent="0.2">
      <c r="E1373" s="8"/>
    </row>
    <row r="1374" spans="5:5" x14ac:dyDescent="0.2">
      <c r="E1374" s="8"/>
    </row>
    <row r="1375" spans="5:5" x14ac:dyDescent="0.2">
      <c r="E1375" s="8"/>
    </row>
    <row r="1376" spans="5:5" x14ac:dyDescent="0.2">
      <c r="E1376" s="8"/>
    </row>
    <row r="1377" spans="5:5" x14ac:dyDescent="0.2">
      <c r="E1377" s="8"/>
    </row>
    <row r="1378" spans="5:5" x14ac:dyDescent="0.2">
      <c r="E1378" s="8"/>
    </row>
    <row r="1379" spans="5:5" x14ac:dyDescent="0.2">
      <c r="E1379" s="8"/>
    </row>
    <row r="1380" spans="5:5" x14ac:dyDescent="0.2">
      <c r="E1380" s="8"/>
    </row>
    <row r="1381" spans="5:5" x14ac:dyDescent="0.2">
      <c r="E1381" s="8"/>
    </row>
    <row r="1382" spans="5:5" x14ac:dyDescent="0.2">
      <c r="E1382" s="8"/>
    </row>
    <row r="1383" spans="5:5" x14ac:dyDescent="0.2">
      <c r="E1383" s="8"/>
    </row>
    <row r="1384" spans="5:5" x14ac:dyDescent="0.2">
      <c r="E1384" s="8"/>
    </row>
    <row r="1385" spans="5:5" x14ac:dyDescent="0.2">
      <c r="E1385" s="8"/>
    </row>
    <row r="1386" spans="5:5" x14ac:dyDescent="0.2">
      <c r="E1386" s="8"/>
    </row>
    <row r="1387" spans="5:5" x14ac:dyDescent="0.2">
      <c r="E1387" s="8"/>
    </row>
    <row r="1388" spans="5:5" x14ac:dyDescent="0.2">
      <c r="E1388" s="8"/>
    </row>
    <row r="1389" spans="5:5" x14ac:dyDescent="0.2">
      <c r="E1389" s="8"/>
    </row>
    <row r="1390" spans="5:5" x14ac:dyDescent="0.2">
      <c r="E1390" s="8"/>
    </row>
    <row r="1391" spans="5:5" x14ac:dyDescent="0.2">
      <c r="E1391" s="8"/>
    </row>
    <row r="1392" spans="5:5" x14ac:dyDescent="0.2">
      <c r="E1392" s="8"/>
    </row>
    <row r="1393" spans="5:5" x14ac:dyDescent="0.2">
      <c r="E1393" s="8"/>
    </row>
    <row r="1394" spans="5:5" x14ac:dyDescent="0.2">
      <c r="E1394" s="8"/>
    </row>
    <row r="1395" spans="5:5" x14ac:dyDescent="0.2">
      <c r="E1395" s="8"/>
    </row>
    <row r="1396" spans="5:5" x14ac:dyDescent="0.2">
      <c r="E1396" s="8"/>
    </row>
    <row r="1397" spans="5:5" x14ac:dyDescent="0.2">
      <c r="E1397" s="8"/>
    </row>
    <row r="1398" spans="5:5" x14ac:dyDescent="0.2">
      <c r="E1398" s="8"/>
    </row>
    <row r="1399" spans="5:5" x14ac:dyDescent="0.2">
      <c r="E1399" s="8"/>
    </row>
    <row r="1400" spans="5:5" x14ac:dyDescent="0.2">
      <c r="E1400" s="8"/>
    </row>
    <row r="1401" spans="5:5" x14ac:dyDescent="0.2">
      <c r="E1401" s="8"/>
    </row>
    <row r="1402" spans="5:5" x14ac:dyDescent="0.2">
      <c r="E1402" s="8"/>
    </row>
    <row r="1403" spans="5:5" x14ac:dyDescent="0.2">
      <c r="E1403" s="8"/>
    </row>
    <row r="1404" spans="5:5" x14ac:dyDescent="0.2">
      <c r="E1404" s="8"/>
    </row>
    <row r="1405" spans="5:5" x14ac:dyDescent="0.2">
      <c r="E1405" s="8"/>
    </row>
    <row r="1406" spans="5:5" x14ac:dyDescent="0.2">
      <c r="E1406" s="8"/>
    </row>
    <row r="1407" spans="5:5" x14ac:dyDescent="0.2">
      <c r="E1407" s="8"/>
    </row>
    <row r="1408" spans="5:5" x14ac:dyDescent="0.2">
      <c r="E1408" s="8"/>
    </row>
    <row r="1409" spans="5:5" x14ac:dyDescent="0.2">
      <c r="E1409" s="8"/>
    </row>
    <row r="1410" spans="5:5" x14ac:dyDescent="0.2">
      <c r="E1410" s="8"/>
    </row>
    <row r="1411" spans="5:5" x14ac:dyDescent="0.2">
      <c r="E1411" s="8"/>
    </row>
    <row r="1412" spans="5:5" x14ac:dyDescent="0.2">
      <c r="E1412" s="8"/>
    </row>
    <row r="1413" spans="5:5" x14ac:dyDescent="0.2">
      <c r="E1413" s="8"/>
    </row>
    <row r="1414" spans="5:5" x14ac:dyDescent="0.2">
      <c r="E1414" s="8"/>
    </row>
    <row r="1415" spans="5:5" x14ac:dyDescent="0.2">
      <c r="E1415" s="8"/>
    </row>
    <row r="1416" spans="5:5" x14ac:dyDescent="0.2">
      <c r="E1416" s="8"/>
    </row>
    <row r="1417" spans="5:5" x14ac:dyDescent="0.2">
      <c r="E1417" s="8"/>
    </row>
    <row r="1418" spans="5:5" x14ac:dyDescent="0.2">
      <c r="E1418" s="8"/>
    </row>
    <row r="1419" spans="5:5" x14ac:dyDescent="0.2">
      <c r="E1419" s="8"/>
    </row>
    <row r="1420" spans="5:5" x14ac:dyDescent="0.2">
      <c r="E1420" s="8"/>
    </row>
    <row r="1421" spans="5:5" x14ac:dyDescent="0.2">
      <c r="E1421" s="8"/>
    </row>
    <row r="1422" spans="5:5" x14ac:dyDescent="0.2">
      <c r="E1422" s="8"/>
    </row>
    <row r="1423" spans="5:5" x14ac:dyDescent="0.2">
      <c r="E1423" s="8"/>
    </row>
    <row r="1424" spans="5:5" x14ac:dyDescent="0.2">
      <c r="E1424" s="8"/>
    </row>
    <row r="1425" spans="5:5" x14ac:dyDescent="0.2">
      <c r="E1425" s="8"/>
    </row>
    <row r="1426" spans="5:5" x14ac:dyDescent="0.2">
      <c r="E1426" s="8"/>
    </row>
    <row r="1427" spans="5:5" x14ac:dyDescent="0.2">
      <c r="E1427" s="8"/>
    </row>
    <row r="1428" spans="5:5" x14ac:dyDescent="0.2">
      <c r="E1428" s="8"/>
    </row>
    <row r="1429" spans="5:5" x14ac:dyDescent="0.2">
      <c r="E1429" s="8"/>
    </row>
    <row r="1430" spans="5:5" x14ac:dyDescent="0.2">
      <c r="E1430" s="8"/>
    </row>
    <row r="1431" spans="5:5" x14ac:dyDescent="0.2">
      <c r="E1431" s="8"/>
    </row>
    <row r="1432" spans="5:5" x14ac:dyDescent="0.2">
      <c r="E1432" s="8"/>
    </row>
    <row r="1433" spans="5:5" x14ac:dyDescent="0.2">
      <c r="E1433" s="8"/>
    </row>
    <row r="1434" spans="5:5" x14ac:dyDescent="0.2">
      <c r="E1434" s="8"/>
    </row>
    <row r="1435" spans="5:5" x14ac:dyDescent="0.2">
      <c r="E1435" s="8"/>
    </row>
    <row r="1436" spans="5:5" x14ac:dyDescent="0.2">
      <c r="E1436" s="8"/>
    </row>
    <row r="1437" spans="5:5" x14ac:dyDescent="0.2">
      <c r="E1437" s="8"/>
    </row>
    <row r="1438" spans="5:5" x14ac:dyDescent="0.2">
      <c r="E1438" s="8"/>
    </row>
    <row r="1439" spans="5:5" x14ac:dyDescent="0.2">
      <c r="E1439" s="8"/>
    </row>
    <row r="1440" spans="5:5" x14ac:dyDescent="0.2">
      <c r="E1440" s="8"/>
    </row>
    <row r="1441" spans="5:5" x14ac:dyDescent="0.2">
      <c r="E1441" s="8"/>
    </row>
    <row r="1442" spans="5:5" x14ac:dyDescent="0.2">
      <c r="E1442" s="8"/>
    </row>
    <row r="1443" spans="5:5" x14ac:dyDescent="0.2">
      <c r="E1443" s="8"/>
    </row>
    <row r="1444" spans="5:5" x14ac:dyDescent="0.2">
      <c r="E1444" s="8"/>
    </row>
    <row r="1445" spans="5:5" x14ac:dyDescent="0.2">
      <c r="E1445" s="8"/>
    </row>
    <row r="1446" spans="5:5" x14ac:dyDescent="0.2">
      <c r="E1446" s="8"/>
    </row>
    <row r="1447" spans="5:5" x14ac:dyDescent="0.2">
      <c r="E1447" s="8"/>
    </row>
    <row r="1448" spans="5:5" x14ac:dyDescent="0.2">
      <c r="E1448" s="8"/>
    </row>
    <row r="1449" spans="5:5" x14ac:dyDescent="0.2">
      <c r="E1449" s="8"/>
    </row>
    <row r="1450" spans="5:5" x14ac:dyDescent="0.2">
      <c r="E1450" s="8"/>
    </row>
    <row r="1451" spans="5:5" x14ac:dyDescent="0.2">
      <c r="E1451" s="8"/>
    </row>
    <row r="1452" spans="5:5" x14ac:dyDescent="0.2">
      <c r="E1452" s="8"/>
    </row>
    <row r="1453" spans="5:5" x14ac:dyDescent="0.2">
      <c r="E1453" s="8"/>
    </row>
    <row r="1454" spans="5:5" x14ac:dyDescent="0.2">
      <c r="E1454" s="8"/>
    </row>
    <row r="1455" spans="5:5" x14ac:dyDescent="0.2">
      <c r="E1455" s="8"/>
    </row>
    <row r="1456" spans="5:5" x14ac:dyDescent="0.2">
      <c r="E1456" s="8"/>
    </row>
    <row r="1457" spans="5:5" x14ac:dyDescent="0.2">
      <c r="E1457" s="8"/>
    </row>
    <row r="1458" spans="5:5" x14ac:dyDescent="0.2">
      <c r="E1458" s="8"/>
    </row>
    <row r="1459" spans="5:5" x14ac:dyDescent="0.2">
      <c r="E1459" s="8"/>
    </row>
    <row r="1460" spans="5:5" x14ac:dyDescent="0.2">
      <c r="E1460" s="8"/>
    </row>
    <row r="1461" spans="5:5" x14ac:dyDescent="0.2">
      <c r="E1461" s="8"/>
    </row>
    <row r="1462" spans="5:5" x14ac:dyDescent="0.2">
      <c r="E1462" s="8"/>
    </row>
    <row r="1463" spans="5:5" x14ac:dyDescent="0.2">
      <c r="E1463" s="8"/>
    </row>
    <row r="1464" spans="5:5" x14ac:dyDescent="0.2">
      <c r="E1464" s="8"/>
    </row>
    <row r="1465" spans="5:5" x14ac:dyDescent="0.2">
      <c r="E1465" s="8"/>
    </row>
    <row r="1466" spans="5:5" x14ac:dyDescent="0.2">
      <c r="E1466" s="8"/>
    </row>
    <row r="1467" spans="5:5" x14ac:dyDescent="0.2">
      <c r="E1467" s="8"/>
    </row>
    <row r="1468" spans="5:5" x14ac:dyDescent="0.2">
      <c r="E1468" s="8"/>
    </row>
    <row r="1469" spans="5:5" x14ac:dyDescent="0.2">
      <c r="E1469" s="8"/>
    </row>
    <row r="1470" spans="5:5" x14ac:dyDescent="0.2">
      <c r="E1470" s="8"/>
    </row>
    <row r="1471" spans="5:5" x14ac:dyDescent="0.2">
      <c r="E1471" s="8"/>
    </row>
    <row r="1472" spans="5:5" x14ac:dyDescent="0.2">
      <c r="E1472" s="8"/>
    </row>
    <row r="1473" spans="5:5" x14ac:dyDescent="0.2">
      <c r="E1473" s="8"/>
    </row>
    <row r="1474" spans="5:5" x14ac:dyDescent="0.2">
      <c r="E1474" s="8"/>
    </row>
    <row r="1475" spans="5:5" x14ac:dyDescent="0.2">
      <c r="E1475" s="8"/>
    </row>
    <row r="1476" spans="5:5" x14ac:dyDescent="0.2">
      <c r="E1476" s="8"/>
    </row>
    <row r="1477" spans="5:5" x14ac:dyDescent="0.2">
      <c r="E1477" s="8"/>
    </row>
    <row r="1478" spans="5:5" x14ac:dyDescent="0.2">
      <c r="E1478" s="8"/>
    </row>
    <row r="1479" spans="5:5" x14ac:dyDescent="0.2">
      <c r="E1479" s="8"/>
    </row>
    <row r="1480" spans="5:5" x14ac:dyDescent="0.2">
      <c r="E1480" s="8"/>
    </row>
    <row r="1481" spans="5:5" x14ac:dyDescent="0.2">
      <c r="E1481" s="8"/>
    </row>
    <row r="1482" spans="5:5" x14ac:dyDescent="0.2">
      <c r="E1482" s="8"/>
    </row>
    <row r="1483" spans="5:5" x14ac:dyDescent="0.2">
      <c r="E1483" s="8"/>
    </row>
    <row r="1484" spans="5:5" x14ac:dyDescent="0.2">
      <c r="E1484" s="8"/>
    </row>
    <row r="1485" spans="5:5" x14ac:dyDescent="0.2">
      <c r="E1485" s="8"/>
    </row>
    <row r="1486" spans="5:5" x14ac:dyDescent="0.2">
      <c r="E1486" s="8"/>
    </row>
    <row r="1487" spans="5:5" x14ac:dyDescent="0.2">
      <c r="E1487" s="8"/>
    </row>
    <row r="1488" spans="5:5" x14ac:dyDescent="0.2">
      <c r="E1488" s="8"/>
    </row>
    <row r="1489" spans="5:5" x14ac:dyDescent="0.2">
      <c r="E1489" s="8"/>
    </row>
    <row r="1490" spans="5:5" x14ac:dyDescent="0.2">
      <c r="E1490" s="8"/>
    </row>
    <row r="1491" spans="5:5" x14ac:dyDescent="0.2">
      <c r="E1491" s="8"/>
    </row>
    <row r="1492" spans="5:5" x14ac:dyDescent="0.2">
      <c r="E1492" s="8"/>
    </row>
    <row r="1493" spans="5:5" x14ac:dyDescent="0.2">
      <c r="E1493" s="8"/>
    </row>
    <row r="1494" spans="5:5" x14ac:dyDescent="0.2">
      <c r="E1494" s="8"/>
    </row>
    <row r="1495" spans="5:5" x14ac:dyDescent="0.2">
      <c r="E1495" s="8"/>
    </row>
    <row r="1496" spans="5:5" x14ac:dyDescent="0.2">
      <c r="E1496" s="8"/>
    </row>
    <row r="1497" spans="5:5" x14ac:dyDescent="0.2">
      <c r="E1497" s="8"/>
    </row>
    <row r="1498" spans="5:5" x14ac:dyDescent="0.2">
      <c r="E1498" s="8"/>
    </row>
    <row r="1499" spans="5:5" x14ac:dyDescent="0.2">
      <c r="E1499" s="8"/>
    </row>
    <row r="1500" spans="5:5" x14ac:dyDescent="0.2">
      <c r="E1500" s="8"/>
    </row>
    <row r="1501" spans="5:5" x14ac:dyDescent="0.2">
      <c r="E1501" s="8"/>
    </row>
    <row r="1502" spans="5:5" x14ac:dyDescent="0.2">
      <c r="E1502" s="8"/>
    </row>
    <row r="1503" spans="5:5" x14ac:dyDescent="0.2">
      <c r="E1503" s="8"/>
    </row>
    <row r="1504" spans="5:5" x14ac:dyDescent="0.2">
      <c r="E1504" s="8"/>
    </row>
    <row r="1505" spans="5:5" x14ac:dyDescent="0.2">
      <c r="E1505" s="8"/>
    </row>
    <row r="1506" spans="5:5" x14ac:dyDescent="0.2">
      <c r="E1506" s="8"/>
    </row>
    <row r="1507" spans="5:5" x14ac:dyDescent="0.2">
      <c r="E1507" s="8"/>
    </row>
    <row r="1508" spans="5:5" x14ac:dyDescent="0.2">
      <c r="E1508" s="8"/>
    </row>
    <row r="1509" spans="5:5" x14ac:dyDescent="0.2">
      <c r="E1509" s="8"/>
    </row>
    <row r="1510" spans="5:5" x14ac:dyDescent="0.2">
      <c r="E1510" s="8"/>
    </row>
    <row r="1511" spans="5:5" x14ac:dyDescent="0.2">
      <c r="E1511" s="8"/>
    </row>
    <row r="1512" spans="5:5" x14ac:dyDescent="0.2">
      <c r="E1512" s="8"/>
    </row>
    <row r="1513" spans="5:5" x14ac:dyDescent="0.2">
      <c r="E1513" s="8"/>
    </row>
    <row r="1514" spans="5:5" x14ac:dyDescent="0.2">
      <c r="E1514" s="8"/>
    </row>
    <row r="1515" spans="5:5" x14ac:dyDescent="0.2">
      <c r="E1515" s="8"/>
    </row>
    <row r="1516" spans="5:5" x14ac:dyDescent="0.2">
      <c r="E1516" s="8"/>
    </row>
    <row r="1517" spans="5:5" x14ac:dyDescent="0.2">
      <c r="E1517" s="8"/>
    </row>
    <row r="1518" spans="5:5" x14ac:dyDescent="0.2">
      <c r="E1518" s="8"/>
    </row>
    <row r="1519" spans="5:5" x14ac:dyDescent="0.2">
      <c r="E1519" s="8"/>
    </row>
    <row r="1520" spans="5:5" x14ac:dyDescent="0.2">
      <c r="E1520" s="8"/>
    </row>
    <row r="1521" spans="5:5" x14ac:dyDescent="0.2">
      <c r="E1521" s="8"/>
    </row>
    <row r="1522" spans="5:5" x14ac:dyDescent="0.2">
      <c r="E1522" s="8"/>
    </row>
    <row r="1523" spans="5:5" x14ac:dyDescent="0.2">
      <c r="E1523" s="8"/>
    </row>
    <row r="1524" spans="5:5" x14ac:dyDescent="0.2">
      <c r="E1524" s="8"/>
    </row>
    <row r="1525" spans="5:5" x14ac:dyDescent="0.2">
      <c r="E1525" s="8"/>
    </row>
    <row r="1526" spans="5:5" x14ac:dyDescent="0.2">
      <c r="E1526" s="8"/>
    </row>
    <row r="1527" spans="5:5" x14ac:dyDescent="0.2">
      <c r="E1527" s="8"/>
    </row>
    <row r="1528" spans="5:5" x14ac:dyDescent="0.2">
      <c r="E1528" s="8"/>
    </row>
    <row r="1529" spans="5:5" x14ac:dyDescent="0.2">
      <c r="E1529" s="8"/>
    </row>
    <row r="1530" spans="5:5" x14ac:dyDescent="0.2">
      <c r="E1530" s="8"/>
    </row>
    <row r="1531" spans="5:5" x14ac:dyDescent="0.2">
      <c r="E1531" s="8"/>
    </row>
    <row r="1532" spans="5:5" x14ac:dyDescent="0.2">
      <c r="E1532" s="8"/>
    </row>
    <row r="1533" spans="5:5" x14ac:dyDescent="0.2">
      <c r="E1533" s="8"/>
    </row>
    <row r="1534" spans="5:5" x14ac:dyDescent="0.2">
      <c r="E1534" s="8"/>
    </row>
    <row r="1535" spans="5:5" x14ac:dyDescent="0.2">
      <c r="E1535" s="8"/>
    </row>
    <row r="1536" spans="5:5" x14ac:dyDescent="0.2">
      <c r="E1536" s="8"/>
    </row>
    <row r="1537" spans="5:5" x14ac:dyDescent="0.2">
      <c r="E1537" s="8"/>
    </row>
    <row r="1538" spans="5:5" x14ac:dyDescent="0.2">
      <c r="E1538" s="8"/>
    </row>
    <row r="1539" spans="5:5" x14ac:dyDescent="0.2">
      <c r="E1539" s="8"/>
    </row>
    <row r="1540" spans="5:5" x14ac:dyDescent="0.2">
      <c r="E1540" s="8"/>
    </row>
    <row r="1541" spans="5:5" x14ac:dyDescent="0.2">
      <c r="E1541" s="8"/>
    </row>
    <row r="1542" spans="5:5" x14ac:dyDescent="0.2">
      <c r="E1542" s="8"/>
    </row>
    <row r="1543" spans="5:5" x14ac:dyDescent="0.2">
      <c r="E1543" s="8"/>
    </row>
    <row r="1544" spans="5:5" x14ac:dyDescent="0.2">
      <c r="E1544" s="8"/>
    </row>
    <row r="1545" spans="5:5" x14ac:dyDescent="0.2">
      <c r="E1545" s="8"/>
    </row>
    <row r="1546" spans="5:5" x14ac:dyDescent="0.2">
      <c r="E1546" s="8"/>
    </row>
    <row r="1547" spans="5:5" x14ac:dyDescent="0.2">
      <c r="E1547" s="8"/>
    </row>
    <row r="1548" spans="5:5" x14ac:dyDescent="0.2">
      <c r="E1548" s="8"/>
    </row>
    <row r="1549" spans="5:5" x14ac:dyDescent="0.2">
      <c r="E1549" s="8"/>
    </row>
    <row r="1550" spans="5:5" x14ac:dyDescent="0.2">
      <c r="E1550" s="8"/>
    </row>
    <row r="1551" spans="5:5" x14ac:dyDescent="0.2">
      <c r="E1551" s="8"/>
    </row>
    <row r="1552" spans="5:5" x14ac:dyDescent="0.2">
      <c r="E1552" s="8"/>
    </row>
    <row r="1553" spans="5:5" x14ac:dyDescent="0.2">
      <c r="E1553" s="8"/>
    </row>
    <row r="1554" spans="5:5" x14ac:dyDescent="0.2">
      <c r="E1554" s="8"/>
    </row>
    <row r="1555" spans="5:5" x14ac:dyDescent="0.2">
      <c r="E1555" s="8"/>
    </row>
    <row r="1556" spans="5:5" x14ac:dyDescent="0.2">
      <c r="E1556" s="8"/>
    </row>
    <row r="1557" spans="5:5" x14ac:dyDescent="0.2">
      <c r="E1557" s="8"/>
    </row>
  </sheetData>
  <phoneticPr fontId="0" type="noConversion"/>
  <printOptions horizontalCentered="1"/>
  <pageMargins left="0.5" right="0.5" top="0.4" bottom="0.25" header="0.25" footer="0"/>
  <pageSetup firstPageNumber="64" pageOrder="overThenDown" orientation="portrait" useFirstPageNumber="1" r:id="rId1"/>
  <headerFooter alignWithMargins="0">
    <oddFooter>&amp;C&amp;"Arial,Bold"&amp;8&amp;P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9"/>
  <dimension ref="A1:I1677"/>
  <sheetViews>
    <sheetView zoomScaleNormal="100" zoomScaleSheetLayoutView="100" workbookViewId="0">
      <selection activeCell="I19" sqref="I19"/>
    </sheetView>
  </sheetViews>
  <sheetFormatPr defaultRowHeight="12.75" x14ac:dyDescent="0.2"/>
  <cols>
    <col min="1" max="1" width="24.28515625" customWidth="1"/>
    <col min="2" max="5" width="7.42578125" customWidth="1"/>
    <col min="6" max="11" width="7.28515625" customWidth="1"/>
  </cols>
  <sheetData>
    <row r="1" spans="1:5" ht="150" customHeight="1" x14ac:dyDescent="0.25">
      <c r="A1" s="20" t="s">
        <v>263</v>
      </c>
      <c r="B1" s="1" t="s">
        <v>264</v>
      </c>
      <c r="C1" s="1" t="s">
        <v>265</v>
      </c>
      <c r="D1" s="30" t="s">
        <v>158</v>
      </c>
      <c r="E1" s="31" t="s">
        <v>6</v>
      </c>
    </row>
    <row r="2" spans="1:5" s="4" customFormat="1" ht="11.85" customHeight="1" x14ac:dyDescent="0.2">
      <c r="A2" s="2">
        <v>2008</v>
      </c>
      <c r="B2" s="3" t="s">
        <v>266</v>
      </c>
      <c r="C2" s="3" t="s">
        <v>267</v>
      </c>
      <c r="D2" s="3"/>
    </row>
    <row r="3" spans="1:5" ht="3.95" customHeight="1" x14ac:dyDescent="0.2"/>
    <row r="4" spans="1:5" ht="15.75" x14ac:dyDescent="0.25">
      <c r="A4" s="5" t="s">
        <v>7</v>
      </c>
    </row>
    <row r="5" spans="1:5" ht="15.75" x14ac:dyDescent="0.25">
      <c r="A5" s="6" t="s">
        <v>8</v>
      </c>
    </row>
    <row r="6" spans="1:5" ht="12.2" customHeight="1" x14ac:dyDescent="0.2">
      <c r="A6" s="7" t="s">
        <v>10</v>
      </c>
      <c r="B6" s="42">
        <v>42</v>
      </c>
      <c r="C6" s="42">
        <v>49</v>
      </c>
      <c r="D6" s="8">
        <f t="shared" ref="D6:D29" si="0">E6-SUM(B6:C6)</f>
        <v>53</v>
      </c>
      <c r="E6" s="8">
        <f>FamCtJdg!G7</f>
        <v>144</v>
      </c>
    </row>
    <row r="7" spans="1:5" ht="12.2" customHeight="1" x14ac:dyDescent="0.2">
      <c r="A7" s="7" t="s">
        <v>11</v>
      </c>
      <c r="B7" s="42">
        <v>32</v>
      </c>
      <c r="C7" s="42">
        <v>33</v>
      </c>
      <c r="D7" s="8">
        <f t="shared" si="0"/>
        <v>33</v>
      </c>
      <c r="E7" s="8">
        <f>FamCtJdg!G8</f>
        <v>98</v>
      </c>
    </row>
    <row r="8" spans="1:5" ht="12.2" customHeight="1" x14ac:dyDescent="0.2">
      <c r="A8" s="7" t="s">
        <v>12</v>
      </c>
      <c r="B8" s="42">
        <v>47</v>
      </c>
      <c r="C8" s="42">
        <v>41</v>
      </c>
      <c r="D8" s="8">
        <f t="shared" si="0"/>
        <v>50</v>
      </c>
      <c r="E8" s="8">
        <f>FamCtJdg!G9</f>
        <v>138</v>
      </c>
    </row>
    <row r="9" spans="1:5" ht="12.2" customHeight="1" x14ac:dyDescent="0.2">
      <c r="A9" s="7" t="s">
        <v>13</v>
      </c>
      <c r="B9" s="42">
        <v>22</v>
      </c>
      <c r="C9" s="42">
        <v>23</v>
      </c>
      <c r="D9" s="8">
        <f t="shared" si="0"/>
        <v>29</v>
      </c>
      <c r="E9" s="8">
        <f>FamCtJdg!G10</f>
        <v>74</v>
      </c>
    </row>
    <row r="10" spans="1:5" ht="12.2" customHeight="1" x14ac:dyDescent="0.2">
      <c r="A10" s="7" t="s">
        <v>14</v>
      </c>
      <c r="B10" s="42">
        <v>40</v>
      </c>
      <c r="C10" s="42">
        <v>66</v>
      </c>
      <c r="D10" s="8">
        <f t="shared" si="0"/>
        <v>46</v>
      </c>
      <c r="E10" s="8">
        <f>FamCtJdg!G11</f>
        <v>152</v>
      </c>
    </row>
    <row r="11" spans="1:5" ht="12.2" customHeight="1" x14ac:dyDescent="0.2">
      <c r="A11" s="7" t="s">
        <v>15</v>
      </c>
      <c r="B11" s="42">
        <v>33</v>
      </c>
      <c r="C11" s="42">
        <v>40</v>
      </c>
      <c r="D11" s="8">
        <f t="shared" si="0"/>
        <v>37</v>
      </c>
      <c r="E11" s="8">
        <f>FamCtJdg!G12</f>
        <v>110</v>
      </c>
    </row>
    <row r="12" spans="1:5" ht="12.2" customHeight="1" x14ac:dyDescent="0.2">
      <c r="A12" s="7" t="s">
        <v>16</v>
      </c>
      <c r="B12" s="42">
        <v>38</v>
      </c>
      <c r="C12" s="42">
        <v>70</v>
      </c>
      <c r="D12" s="8">
        <f t="shared" si="0"/>
        <v>41</v>
      </c>
      <c r="E12" s="8">
        <f>FamCtJdg!G13</f>
        <v>149</v>
      </c>
    </row>
    <row r="13" spans="1:5" ht="12.2" customHeight="1" x14ac:dyDescent="0.2">
      <c r="A13" s="7" t="s">
        <v>18</v>
      </c>
      <c r="B13" s="42">
        <v>32</v>
      </c>
      <c r="C13" s="42">
        <v>61</v>
      </c>
      <c r="D13" s="8">
        <f t="shared" si="0"/>
        <v>52</v>
      </c>
      <c r="E13" s="8">
        <f>FamCtJdg!$G$15</f>
        <v>145</v>
      </c>
    </row>
    <row r="14" spans="1:5" ht="12.2" customHeight="1" x14ac:dyDescent="0.2">
      <c r="A14" s="7" t="s">
        <v>24</v>
      </c>
      <c r="B14" s="42">
        <v>26</v>
      </c>
      <c r="C14" s="42">
        <v>46</v>
      </c>
      <c r="D14" s="8">
        <f t="shared" si="0"/>
        <v>28</v>
      </c>
      <c r="E14" s="8">
        <f>FamCtJdg!G21</f>
        <v>100</v>
      </c>
    </row>
    <row r="15" spans="1:5" ht="12.2" customHeight="1" x14ac:dyDescent="0.2">
      <c r="A15" s="7" t="s">
        <v>25</v>
      </c>
      <c r="B15" s="42">
        <v>25</v>
      </c>
      <c r="C15" s="42">
        <v>18</v>
      </c>
      <c r="D15" s="8">
        <f t="shared" si="0"/>
        <v>18</v>
      </c>
      <c r="E15" s="8">
        <f>FamCtJdg!G22</f>
        <v>61</v>
      </c>
    </row>
    <row r="16" spans="1:5" ht="12.2" customHeight="1" x14ac:dyDescent="0.2">
      <c r="A16" s="7" t="s">
        <v>27</v>
      </c>
      <c r="B16" s="42">
        <v>32</v>
      </c>
      <c r="C16" s="42">
        <v>81</v>
      </c>
      <c r="D16" s="8">
        <f t="shared" si="0"/>
        <v>61</v>
      </c>
      <c r="E16" s="8">
        <f>FamCtJdg!G24</f>
        <v>174</v>
      </c>
    </row>
    <row r="17" spans="1:9" ht="12.2" customHeight="1" x14ac:dyDescent="0.2">
      <c r="A17" s="7" t="s">
        <v>28</v>
      </c>
      <c r="B17" s="42">
        <v>31</v>
      </c>
      <c r="C17" s="42">
        <v>46</v>
      </c>
      <c r="D17" s="8">
        <f t="shared" si="0"/>
        <v>23</v>
      </c>
      <c r="E17" s="8">
        <f>FamCtJdg!G25</f>
        <v>100</v>
      </c>
    </row>
    <row r="18" spans="1:9" ht="12.2" customHeight="1" x14ac:dyDescent="0.2">
      <c r="A18" s="7" t="s">
        <v>29</v>
      </c>
      <c r="B18" s="42">
        <v>20</v>
      </c>
      <c r="C18" s="42">
        <v>40</v>
      </c>
      <c r="D18" s="8">
        <f t="shared" si="0"/>
        <v>52</v>
      </c>
      <c r="E18" s="8">
        <f>FamCtJdg!G26</f>
        <v>112</v>
      </c>
    </row>
    <row r="19" spans="1:9" ht="12.2" customHeight="1" x14ac:dyDescent="0.2">
      <c r="A19" s="7" t="s">
        <v>31</v>
      </c>
      <c r="B19" s="42">
        <v>21</v>
      </c>
      <c r="C19" s="42">
        <v>33</v>
      </c>
      <c r="D19" s="8">
        <f t="shared" si="0"/>
        <v>27</v>
      </c>
      <c r="E19" s="8">
        <f>FamCtJdg!G27</f>
        <v>81</v>
      </c>
    </row>
    <row r="20" spans="1:9" ht="12.2" customHeight="1" x14ac:dyDescent="0.2">
      <c r="A20" s="7" t="s">
        <v>32</v>
      </c>
      <c r="B20" s="42">
        <v>30</v>
      </c>
      <c r="C20" s="42">
        <v>43</v>
      </c>
      <c r="D20" s="8">
        <f t="shared" si="0"/>
        <v>37</v>
      </c>
      <c r="E20" s="8">
        <f>FamCtJdg!G28</f>
        <v>110</v>
      </c>
    </row>
    <row r="21" spans="1:9" ht="12.2" customHeight="1" x14ac:dyDescent="0.2">
      <c r="A21" s="7" t="s">
        <v>34</v>
      </c>
      <c r="B21" s="42">
        <v>63</v>
      </c>
      <c r="C21" s="42">
        <v>82</v>
      </c>
      <c r="D21" s="8">
        <f t="shared" si="0"/>
        <v>66</v>
      </c>
      <c r="E21" s="8">
        <f>FamCtJdg!G30</f>
        <v>211</v>
      </c>
    </row>
    <row r="22" spans="1:9" ht="12.2" customHeight="1" x14ac:dyDescent="0.2">
      <c r="A22" s="7" t="s">
        <v>35</v>
      </c>
      <c r="B22" s="42">
        <v>39</v>
      </c>
      <c r="C22" s="42">
        <v>47</v>
      </c>
      <c r="D22" s="8">
        <f t="shared" si="0"/>
        <v>48</v>
      </c>
      <c r="E22" s="8">
        <f>FamCtJdg!G31</f>
        <v>134</v>
      </c>
    </row>
    <row r="23" spans="1:9" ht="12.2" customHeight="1" x14ac:dyDescent="0.2">
      <c r="A23" s="7" t="s">
        <v>36</v>
      </c>
      <c r="B23" s="42">
        <v>20</v>
      </c>
      <c r="C23" s="42">
        <v>29</v>
      </c>
      <c r="D23" s="8">
        <f t="shared" si="0"/>
        <v>46</v>
      </c>
      <c r="E23" s="8">
        <f>FamCtJdg!G32</f>
        <v>95</v>
      </c>
    </row>
    <row r="24" spans="1:9" ht="12.2" customHeight="1" x14ac:dyDescent="0.2">
      <c r="A24" s="7" t="s">
        <v>37</v>
      </c>
      <c r="B24" s="42">
        <v>33</v>
      </c>
      <c r="C24" s="42">
        <v>105</v>
      </c>
      <c r="D24" s="8">
        <f t="shared" si="0"/>
        <v>37</v>
      </c>
      <c r="E24" s="8">
        <f>FamCtJdg!G33</f>
        <v>175</v>
      </c>
    </row>
    <row r="25" spans="1:9" ht="12.2" customHeight="1" x14ac:dyDescent="0.2">
      <c r="A25" s="7" t="s">
        <v>38</v>
      </c>
      <c r="B25" s="42">
        <v>31</v>
      </c>
      <c r="C25" s="42">
        <v>85</v>
      </c>
      <c r="D25" s="8">
        <f t="shared" si="0"/>
        <v>61</v>
      </c>
      <c r="E25" s="8">
        <f>FamCtJdg!G34</f>
        <v>177</v>
      </c>
    </row>
    <row r="26" spans="1:9" ht="12.2" customHeight="1" x14ac:dyDescent="0.2">
      <c r="A26" s="7" t="s">
        <v>39</v>
      </c>
      <c r="B26" s="42">
        <v>72</v>
      </c>
      <c r="C26" s="42">
        <v>109</v>
      </c>
      <c r="D26" s="8">
        <f t="shared" si="0"/>
        <v>82</v>
      </c>
      <c r="E26" s="8">
        <f>FamCtJdg!G35</f>
        <v>263</v>
      </c>
    </row>
    <row r="27" spans="1:9" ht="12.2" customHeight="1" x14ac:dyDescent="0.2">
      <c r="A27" s="7" t="s">
        <v>40</v>
      </c>
      <c r="B27" s="42">
        <v>43</v>
      </c>
      <c r="C27" s="42">
        <v>47</v>
      </c>
      <c r="D27" s="8">
        <f t="shared" si="0"/>
        <v>35</v>
      </c>
      <c r="E27" s="8">
        <f>FamCtJdg!G36</f>
        <v>125</v>
      </c>
    </row>
    <row r="28" spans="1:9" ht="12.2" customHeight="1" x14ac:dyDescent="0.2">
      <c r="A28" s="7" t="s">
        <v>44</v>
      </c>
      <c r="B28" s="42">
        <v>46</v>
      </c>
      <c r="C28" s="42">
        <v>66</v>
      </c>
      <c r="D28" s="8">
        <f t="shared" si="0"/>
        <v>83</v>
      </c>
      <c r="E28" s="8">
        <f>FamCtJdg!$G$38</f>
        <v>195</v>
      </c>
    </row>
    <row r="29" spans="1:9" ht="12.2" customHeight="1" x14ac:dyDescent="0.2">
      <c r="A29" s="7" t="s">
        <v>47</v>
      </c>
      <c r="B29" s="42">
        <v>52</v>
      </c>
      <c r="C29" s="42">
        <v>69</v>
      </c>
      <c r="D29" s="8">
        <f t="shared" si="0"/>
        <v>49</v>
      </c>
      <c r="E29" s="8">
        <f>FamCtJdg!$G$41</f>
        <v>170</v>
      </c>
    </row>
    <row r="30" spans="1:9" ht="12.2" customHeight="1" x14ac:dyDescent="0.2">
      <c r="A30" s="9" t="s">
        <v>6</v>
      </c>
      <c r="B30" s="24">
        <f>SUM(B6:B29)</f>
        <v>870</v>
      </c>
      <c r="C30" s="24">
        <f>SUM(C6:C29)</f>
        <v>1329</v>
      </c>
      <c r="D30" s="24">
        <f>SUM(D6:D29)</f>
        <v>1094</v>
      </c>
      <c r="E30" s="24">
        <f>SUM(E6:E29)</f>
        <v>3293</v>
      </c>
      <c r="F30" s="11"/>
      <c r="G30" s="11"/>
      <c r="H30" s="11"/>
      <c r="I30" s="11"/>
    </row>
    <row r="31" spans="1:9" ht="12.2" customHeight="1" x14ac:dyDescent="0.2">
      <c r="A31" s="9"/>
      <c r="B31" s="25"/>
      <c r="C31" s="25"/>
      <c r="D31" s="25"/>
      <c r="E31" s="25"/>
      <c r="F31" s="11"/>
      <c r="G31" s="11"/>
      <c r="H31" s="11"/>
      <c r="I31" s="11"/>
    </row>
    <row r="32" spans="1:9" ht="12.2" customHeight="1" x14ac:dyDescent="0.25">
      <c r="A32" s="6" t="s">
        <v>54</v>
      </c>
      <c r="B32" s="25"/>
      <c r="C32" s="25"/>
      <c r="D32" s="25"/>
      <c r="E32" s="25"/>
      <c r="F32" s="11"/>
      <c r="G32" s="11"/>
      <c r="H32" s="11"/>
      <c r="I32" s="11"/>
    </row>
    <row r="33" spans="1:9" ht="12.2" customHeight="1" x14ac:dyDescent="0.2">
      <c r="A33" s="7" t="s">
        <v>9</v>
      </c>
      <c r="B33" s="42">
        <v>13</v>
      </c>
      <c r="C33" s="42">
        <v>8</v>
      </c>
      <c r="D33" s="8">
        <f t="shared" ref="D33:D47" si="1">E33-SUM(B33:C33)</f>
        <v>10</v>
      </c>
      <c r="E33" s="8">
        <f>FamCtJdg!$G$51</f>
        <v>31</v>
      </c>
    </row>
    <row r="34" spans="1:9" ht="12.2" customHeight="1" x14ac:dyDescent="0.2">
      <c r="A34" s="7" t="s">
        <v>13</v>
      </c>
      <c r="B34" s="42">
        <v>24</v>
      </c>
      <c r="C34" s="42">
        <v>23</v>
      </c>
      <c r="D34" s="8">
        <f t="shared" si="1"/>
        <v>20</v>
      </c>
      <c r="E34" s="8">
        <f>FamCtJdg!$G$55</f>
        <v>67</v>
      </c>
    </row>
    <row r="35" spans="1:9" ht="12.2" customHeight="1" x14ac:dyDescent="0.2">
      <c r="A35" s="7" t="s">
        <v>15</v>
      </c>
      <c r="B35" s="42">
        <v>15</v>
      </c>
      <c r="C35" s="42">
        <v>23</v>
      </c>
      <c r="D35" s="8">
        <f t="shared" si="1"/>
        <v>19</v>
      </c>
      <c r="E35" s="8">
        <f>FamCtJdg!$G$56</f>
        <v>57</v>
      </c>
    </row>
    <row r="36" spans="1:9" ht="12.2" customHeight="1" x14ac:dyDescent="0.2">
      <c r="A36" s="7" t="s">
        <v>16</v>
      </c>
      <c r="B36" s="42">
        <v>12</v>
      </c>
      <c r="C36" s="42">
        <v>52</v>
      </c>
      <c r="D36" s="8">
        <f t="shared" si="1"/>
        <v>20</v>
      </c>
      <c r="E36" s="8">
        <f>FamCtJdg!G57</f>
        <v>84</v>
      </c>
    </row>
    <row r="37" spans="1:9" ht="12.2" customHeight="1" x14ac:dyDescent="0.2">
      <c r="A37" s="7" t="s">
        <v>17</v>
      </c>
      <c r="B37" s="42">
        <v>10</v>
      </c>
      <c r="C37" s="42">
        <v>42</v>
      </c>
      <c r="D37" s="8">
        <f t="shared" si="1"/>
        <v>13</v>
      </c>
      <c r="E37" s="8">
        <f>FamCtJdg!G58</f>
        <v>65</v>
      </c>
    </row>
    <row r="38" spans="1:9" ht="12.2" customHeight="1" x14ac:dyDescent="0.2">
      <c r="A38" s="7" t="s">
        <v>19</v>
      </c>
      <c r="B38" s="42">
        <v>5</v>
      </c>
      <c r="C38" s="42">
        <v>36</v>
      </c>
      <c r="D38" s="8">
        <f t="shared" si="1"/>
        <v>12</v>
      </c>
      <c r="E38" s="8">
        <f>FamCtJdg!$G$60</f>
        <v>53</v>
      </c>
    </row>
    <row r="39" spans="1:9" ht="12.2" customHeight="1" x14ac:dyDescent="0.2">
      <c r="A39" s="7" t="s">
        <v>21</v>
      </c>
      <c r="B39" s="42">
        <v>17</v>
      </c>
      <c r="C39" s="42">
        <v>38</v>
      </c>
      <c r="D39" s="8">
        <f t="shared" si="1"/>
        <v>22</v>
      </c>
      <c r="E39" s="8">
        <f>FamCtJdg!$G$62</f>
        <v>77</v>
      </c>
    </row>
    <row r="40" spans="1:9" ht="12.2" customHeight="1" x14ac:dyDescent="0.2">
      <c r="A40" s="7" t="s">
        <v>25</v>
      </c>
      <c r="B40" s="42">
        <v>10</v>
      </c>
      <c r="C40" s="42">
        <v>25</v>
      </c>
      <c r="D40" s="8">
        <f t="shared" si="1"/>
        <v>15</v>
      </c>
      <c r="E40" s="8">
        <f>FamCtJdg!$G$65</f>
        <v>50</v>
      </c>
    </row>
    <row r="41" spans="1:9" ht="12.2" customHeight="1" x14ac:dyDescent="0.2">
      <c r="A41" s="7" t="s">
        <v>29</v>
      </c>
      <c r="B41" s="42">
        <v>1</v>
      </c>
      <c r="C41" s="42">
        <v>4</v>
      </c>
      <c r="D41" s="8">
        <f t="shared" si="1"/>
        <v>5</v>
      </c>
      <c r="E41" s="8">
        <f>FamCtJdg!G68</f>
        <v>10</v>
      </c>
    </row>
    <row r="42" spans="1:9" ht="12.2" customHeight="1" x14ac:dyDescent="0.2">
      <c r="A42" s="7" t="s">
        <v>30</v>
      </c>
      <c r="B42" s="42">
        <v>2</v>
      </c>
      <c r="C42" s="42">
        <v>19</v>
      </c>
      <c r="D42" s="8">
        <f t="shared" si="1"/>
        <v>21</v>
      </c>
      <c r="E42" s="8">
        <f>FamCtJdg!G69</f>
        <v>42</v>
      </c>
    </row>
    <row r="43" spans="1:9" ht="12.2" customHeight="1" x14ac:dyDescent="0.2">
      <c r="A43" s="7" t="s">
        <v>36</v>
      </c>
      <c r="B43" s="42">
        <v>4</v>
      </c>
      <c r="C43" s="42">
        <v>16</v>
      </c>
      <c r="D43" s="8">
        <f t="shared" si="1"/>
        <v>4</v>
      </c>
      <c r="E43" s="8">
        <f>FamCtJdg!$G$74</f>
        <v>24</v>
      </c>
    </row>
    <row r="44" spans="1:9" ht="12.2" customHeight="1" x14ac:dyDescent="0.2">
      <c r="A44" s="7" t="s">
        <v>40</v>
      </c>
      <c r="B44" s="42">
        <v>17</v>
      </c>
      <c r="C44" s="42">
        <v>38</v>
      </c>
      <c r="D44" s="8">
        <f t="shared" si="1"/>
        <v>17</v>
      </c>
      <c r="E44" s="8">
        <f>FamCtJdg!$G$77</f>
        <v>72</v>
      </c>
    </row>
    <row r="45" spans="1:9" ht="12.2" customHeight="1" x14ac:dyDescent="0.2">
      <c r="A45" s="7" t="s">
        <v>43</v>
      </c>
      <c r="B45" s="42">
        <v>11</v>
      </c>
      <c r="C45" s="42">
        <v>40</v>
      </c>
      <c r="D45" s="8">
        <f t="shared" si="1"/>
        <v>11</v>
      </c>
      <c r="E45" s="8">
        <f>FamCtJdg!$G$79</f>
        <v>62</v>
      </c>
    </row>
    <row r="46" spans="1:9" ht="12.2" customHeight="1" x14ac:dyDescent="0.2">
      <c r="A46" s="7" t="s">
        <v>46</v>
      </c>
      <c r="B46" s="42">
        <v>14</v>
      </c>
      <c r="C46" s="42">
        <v>51</v>
      </c>
      <c r="D46" s="8">
        <f t="shared" si="1"/>
        <v>14</v>
      </c>
      <c r="E46" s="8">
        <f>FamCtJdg!$G$81</f>
        <v>79</v>
      </c>
    </row>
    <row r="47" spans="1:9" ht="12.2" customHeight="1" x14ac:dyDescent="0.2">
      <c r="A47" s="7" t="s">
        <v>49</v>
      </c>
      <c r="B47" s="42">
        <v>8</v>
      </c>
      <c r="C47" s="42">
        <v>21</v>
      </c>
      <c r="D47" s="8">
        <f t="shared" si="1"/>
        <v>6</v>
      </c>
      <c r="E47" s="8">
        <f>FamCtJdg!$G$83</f>
        <v>35</v>
      </c>
    </row>
    <row r="48" spans="1:9" ht="12.2" customHeight="1" x14ac:dyDescent="0.2">
      <c r="A48" s="9"/>
      <c r="B48" s="24">
        <f>SUM(B33:B47)</f>
        <v>163</v>
      </c>
      <c r="C48" s="24">
        <f>SUM(C33:C47)</f>
        <v>436</v>
      </c>
      <c r="D48" s="24">
        <f>SUM(D33:D47)</f>
        <v>209</v>
      </c>
      <c r="E48" s="24">
        <f>SUM(E33:E47)</f>
        <v>808</v>
      </c>
      <c r="F48" s="11"/>
      <c r="G48" s="11"/>
      <c r="H48" s="11"/>
      <c r="I48" s="11"/>
    </row>
    <row r="49" spans="1:9" ht="12.2" customHeight="1" x14ac:dyDescent="0.2">
      <c r="A49" s="9"/>
      <c r="B49" s="25"/>
      <c r="C49" s="25"/>
      <c r="D49" s="25"/>
      <c r="E49" s="25"/>
      <c r="F49" s="11"/>
      <c r="G49" s="11"/>
      <c r="H49" s="11"/>
      <c r="I49" s="11"/>
    </row>
    <row r="50" spans="1:9" ht="12.2" customHeight="1" x14ac:dyDescent="0.2">
      <c r="A50" s="9"/>
      <c r="B50" s="25"/>
      <c r="C50" s="25"/>
      <c r="D50" s="25"/>
      <c r="E50" s="25"/>
      <c r="F50" s="11"/>
      <c r="G50" s="11"/>
      <c r="H50" s="11"/>
      <c r="I50" s="11"/>
    </row>
    <row r="51" spans="1:9" ht="12.2" customHeight="1" x14ac:dyDescent="0.2">
      <c r="A51" s="9"/>
      <c r="B51" s="25"/>
      <c r="C51" s="25"/>
      <c r="D51" s="25"/>
      <c r="E51" s="25"/>
      <c r="F51" s="11"/>
      <c r="G51" s="11"/>
      <c r="H51" s="11"/>
      <c r="I51" s="11"/>
    </row>
    <row r="52" spans="1:9" ht="12.2" customHeight="1" x14ac:dyDescent="0.2">
      <c r="A52" s="9"/>
      <c r="B52" s="25"/>
      <c r="C52" s="25"/>
      <c r="D52" s="25"/>
      <c r="E52" s="25"/>
      <c r="F52" s="11"/>
      <c r="G52" s="11"/>
      <c r="H52" s="11"/>
      <c r="I52" s="11"/>
    </row>
    <row r="53" spans="1:9" ht="15" customHeight="1" x14ac:dyDescent="0.25">
      <c r="A53" s="6" t="s">
        <v>55</v>
      </c>
      <c r="B53" s="21"/>
      <c r="C53" s="21"/>
      <c r="D53" s="21"/>
      <c r="E53" s="21"/>
      <c r="F53" s="11"/>
      <c r="G53" s="11"/>
      <c r="H53" s="11"/>
      <c r="I53" s="11"/>
    </row>
    <row r="54" spans="1:9" x14ac:dyDescent="0.2">
      <c r="A54" s="7" t="s">
        <v>32</v>
      </c>
      <c r="B54" s="42">
        <v>65</v>
      </c>
      <c r="C54" s="42">
        <v>57</v>
      </c>
      <c r="D54" s="8">
        <f>E54-SUM(B54:C54)</f>
        <v>46</v>
      </c>
      <c r="E54" s="8">
        <f>FamCtJdg!$G$109</f>
        <v>168</v>
      </c>
    </row>
    <row r="55" spans="1:9" x14ac:dyDescent="0.2">
      <c r="A55" s="9"/>
      <c r="B55" s="10">
        <f>B54</f>
        <v>65</v>
      </c>
      <c r="C55" s="10">
        <f>C54</f>
        <v>57</v>
      </c>
      <c r="D55" s="10">
        <f>D54</f>
        <v>46</v>
      </c>
      <c r="E55" s="10">
        <f>E54</f>
        <v>168</v>
      </c>
    </row>
    <row r="56" spans="1:9" x14ac:dyDescent="0.2">
      <c r="A56" s="9"/>
      <c r="B56" s="21"/>
      <c r="C56" s="21"/>
      <c r="D56" s="21"/>
      <c r="E56" s="21"/>
    </row>
    <row r="57" spans="1:9" ht="15.75" x14ac:dyDescent="0.25">
      <c r="A57" s="6" t="s">
        <v>58</v>
      </c>
      <c r="B57" s="21"/>
      <c r="C57" s="21"/>
      <c r="D57" s="21"/>
      <c r="E57" s="21"/>
    </row>
    <row r="58" spans="1:9" ht="12" customHeight="1" x14ac:dyDescent="0.2">
      <c r="A58" s="7" t="s">
        <v>9</v>
      </c>
      <c r="B58" s="42">
        <v>37</v>
      </c>
      <c r="C58" s="42">
        <v>93</v>
      </c>
      <c r="D58" s="36">
        <f t="shared" ref="D58:D88" si="2">E58-SUM(B58:C58)</f>
        <v>27</v>
      </c>
      <c r="E58" s="36">
        <f>FamCtJdg!G186</f>
        <v>157</v>
      </c>
    </row>
    <row r="59" spans="1:9" ht="12.75" customHeight="1" x14ac:dyDescent="0.2">
      <c r="A59" s="7" t="s">
        <v>10</v>
      </c>
      <c r="B59" s="42">
        <v>10</v>
      </c>
      <c r="C59" s="42">
        <v>31</v>
      </c>
      <c r="D59" s="36">
        <f t="shared" si="2"/>
        <v>16</v>
      </c>
      <c r="E59" s="8">
        <f>FamCtJdg!G187</f>
        <v>57</v>
      </c>
      <c r="F59" s="14"/>
    </row>
    <row r="60" spans="1:9" ht="12.75" customHeight="1" x14ac:dyDescent="0.2">
      <c r="A60" s="7" t="s">
        <v>11</v>
      </c>
      <c r="B60" s="42">
        <v>58</v>
      </c>
      <c r="C60" s="42">
        <v>179</v>
      </c>
      <c r="D60" s="8">
        <f t="shared" si="2"/>
        <v>73</v>
      </c>
      <c r="E60" s="8">
        <f>FamCtJdg!G188</f>
        <v>310</v>
      </c>
      <c r="F60" s="14"/>
    </row>
    <row r="61" spans="1:9" ht="12.75" customHeight="1" x14ac:dyDescent="0.2">
      <c r="A61" s="7" t="s">
        <v>12</v>
      </c>
      <c r="B61" s="42">
        <v>4</v>
      </c>
      <c r="C61" s="42">
        <v>14</v>
      </c>
      <c r="D61" s="8">
        <f t="shared" si="2"/>
        <v>7</v>
      </c>
      <c r="E61" s="8">
        <f>FamCtJdg!G189</f>
        <v>25</v>
      </c>
      <c r="F61" s="14"/>
    </row>
    <row r="62" spans="1:9" ht="12.75" customHeight="1" x14ac:dyDescent="0.2">
      <c r="A62" s="7" t="s">
        <v>14</v>
      </c>
      <c r="B62" s="42">
        <v>18</v>
      </c>
      <c r="C62" s="42">
        <v>54</v>
      </c>
      <c r="D62" s="8">
        <f t="shared" si="2"/>
        <v>16</v>
      </c>
      <c r="E62" s="8">
        <f>FamCtJdg!$G$191</f>
        <v>88</v>
      </c>
      <c r="F62" s="14"/>
    </row>
    <row r="63" spans="1:9" ht="12.75" customHeight="1" x14ac:dyDescent="0.2">
      <c r="A63" s="7" t="s">
        <v>15</v>
      </c>
      <c r="B63" s="42">
        <v>7</v>
      </c>
      <c r="C63" s="42">
        <v>72</v>
      </c>
      <c r="D63" s="8">
        <f t="shared" si="2"/>
        <v>14</v>
      </c>
      <c r="E63" s="8">
        <f>FamCtJdg!G195</f>
        <v>93</v>
      </c>
      <c r="F63" s="14"/>
    </row>
    <row r="64" spans="1:9" ht="12.75" customHeight="1" x14ac:dyDescent="0.2">
      <c r="A64" s="7" t="s">
        <v>16</v>
      </c>
      <c r="B64" s="42">
        <v>13</v>
      </c>
      <c r="C64" s="42">
        <v>49</v>
      </c>
      <c r="D64" s="8">
        <f t="shared" si="2"/>
        <v>16</v>
      </c>
      <c r="E64" s="8">
        <f>FamCtJdg!G196</f>
        <v>78</v>
      </c>
      <c r="F64" s="14"/>
    </row>
    <row r="65" spans="1:6" ht="12.75" customHeight="1" x14ac:dyDescent="0.2">
      <c r="A65" s="7" t="s">
        <v>17</v>
      </c>
      <c r="B65" s="42">
        <v>35</v>
      </c>
      <c r="C65" s="42">
        <v>71</v>
      </c>
      <c r="D65" s="8">
        <f t="shared" si="2"/>
        <v>44</v>
      </c>
      <c r="E65" s="8">
        <f>FamCtJdg!G197</f>
        <v>150</v>
      </c>
      <c r="F65" s="14"/>
    </row>
    <row r="66" spans="1:6" ht="12.75" customHeight="1" x14ac:dyDescent="0.2">
      <c r="A66" s="7" t="s">
        <v>18</v>
      </c>
      <c r="B66" s="42">
        <v>19</v>
      </c>
      <c r="C66" s="42">
        <v>56</v>
      </c>
      <c r="D66" s="8">
        <f t="shared" si="2"/>
        <v>19</v>
      </c>
      <c r="E66" s="8">
        <f>FamCtJdg!G198</f>
        <v>94</v>
      </c>
      <c r="F66" s="14"/>
    </row>
    <row r="67" spans="1:6" ht="12.75" customHeight="1" x14ac:dyDescent="0.2">
      <c r="A67" s="7" t="s">
        <v>19</v>
      </c>
      <c r="B67" s="42">
        <v>11</v>
      </c>
      <c r="C67" s="42">
        <v>23</v>
      </c>
      <c r="D67" s="8">
        <f t="shared" si="2"/>
        <v>7</v>
      </c>
      <c r="E67" s="8">
        <f>FamCtJdg!G199</f>
        <v>41</v>
      </c>
      <c r="F67" s="14"/>
    </row>
    <row r="68" spans="1:6" ht="12.75" customHeight="1" x14ac:dyDescent="0.2">
      <c r="A68" s="7" t="s">
        <v>20</v>
      </c>
      <c r="B68" s="42">
        <v>9</v>
      </c>
      <c r="C68" s="42">
        <v>30</v>
      </c>
      <c r="D68" s="8">
        <f t="shared" si="2"/>
        <v>9</v>
      </c>
      <c r="E68" s="8">
        <f>FamCtJdg!G200</f>
        <v>48</v>
      </c>
      <c r="F68" s="14"/>
    </row>
    <row r="69" spans="1:6" ht="12.75" customHeight="1" x14ac:dyDescent="0.2">
      <c r="A69" s="7" t="s">
        <v>21</v>
      </c>
      <c r="B69" s="42">
        <v>25</v>
      </c>
      <c r="C69" s="42">
        <v>56</v>
      </c>
      <c r="D69" s="8">
        <f t="shared" si="2"/>
        <v>29</v>
      </c>
      <c r="E69" s="8">
        <f>FamCtJdg!G201</f>
        <v>110</v>
      </c>
      <c r="F69" s="14"/>
    </row>
    <row r="70" spans="1:6" ht="12.75" customHeight="1" x14ac:dyDescent="0.2">
      <c r="A70" s="7" t="s">
        <v>22</v>
      </c>
      <c r="B70" s="42">
        <v>36</v>
      </c>
      <c r="C70" s="42">
        <v>134</v>
      </c>
      <c r="D70" s="8">
        <f t="shared" si="2"/>
        <v>36</v>
      </c>
      <c r="E70" s="8">
        <f>FamCtJdg!G202</f>
        <v>206</v>
      </c>
      <c r="F70" s="14"/>
    </row>
    <row r="71" spans="1:6" ht="12.75" customHeight="1" x14ac:dyDescent="0.2">
      <c r="A71" s="7" t="s">
        <v>23</v>
      </c>
      <c r="B71" s="42">
        <v>8</v>
      </c>
      <c r="C71" s="42">
        <v>31</v>
      </c>
      <c r="D71" s="8">
        <f t="shared" si="2"/>
        <v>10</v>
      </c>
      <c r="E71" s="8">
        <f>FamCtJdg!G203</f>
        <v>49</v>
      </c>
      <c r="F71" s="14"/>
    </row>
    <row r="72" spans="1:6" ht="12.75" customHeight="1" x14ac:dyDescent="0.2">
      <c r="A72" s="7" t="s">
        <v>24</v>
      </c>
      <c r="B72" s="42">
        <v>17</v>
      </c>
      <c r="C72" s="42">
        <v>62</v>
      </c>
      <c r="D72" s="8">
        <f t="shared" si="2"/>
        <v>23</v>
      </c>
      <c r="E72" s="8">
        <f>FamCtJdg!G204</f>
        <v>102</v>
      </c>
      <c r="F72" s="14"/>
    </row>
    <row r="73" spans="1:6" ht="12.75" customHeight="1" x14ac:dyDescent="0.2">
      <c r="A73" s="7" t="s">
        <v>25</v>
      </c>
      <c r="B73" s="42">
        <v>8</v>
      </c>
      <c r="C73" s="42">
        <v>32</v>
      </c>
      <c r="D73" s="8">
        <f t="shared" si="2"/>
        <v>14</v>
      </c>
      <c r="E73" s="8">
        <f>FamCtJdg!G205</f>
        <v>54</v>
      </c>
      <c r="F73" s="14"/>
    </row>
    <row r="74" spans="1:6" ht="12.75" customHeight="1" x14ac:dyDescent="0.2">
      <c r="A74" s="7" t="s">
        <v>26</v>
      </c>
      <c r="B74" s="42">
        <v>12</v>
      </c>
      <c r="C74" s="42">
        <v>41</v>
      </c>
      <c r="D74" s="8">
        <f t="shared" si="2"/>
        <v>14</v>
      </c>
      <c r="E74" s="8">
        <f>FamCtJdg!G206</f>
        <v>67</v>
      </c>
      <c r="F74" s="14"/>
    </row>
    <row r="75" spans="1:6" ht="12.75" customHeight="1" x14ac:dyDescent="0.2">
      <c r="A75" s="7" t="s">
        <v>27</v>
      </c>
      <c r="B75" s="42">
        <v>11</v>
      </c>
      <c r="C75" s="42">
        <v>64</v>
      </c>
      <c r="D75" s="8">
        <f t="shared" si="2"/>
        <v>25</v>
      </c>
      <c r="E75" s="8">
        <f>FamCtJdg!G207</f>
        <v>100</v>
      </c>
      <c r="F75" s="14"/>
    </row>
    <row r="76" spans="1:6" ht="12.75" customHeight="1" x14ac:dyDescent="0.2">
      <c r="A76" s="7" t="s">
        <v>28</v>
      </c>
      <c r="B76" s="42">
        <v>22</v>
      </c>
      <c r="C76" s="42">
        <v>37</v>
      </c>
      <c r="D76" s="8">
        <f t="shared" si="2"/>
        <v>12</v>
      </c>
      <c r="E76" s="8">
        <f>FamCtJdg!G208</f>
        <v>71</v>
      </c>
      <c r="F76" s="14"/>
    </row>
    <row r="77" spans="1:6" ht="12.75" customHeight="1" x14ac:dyDescent="0.2">
      <c r="A77" s="7" t="s">
        <v>29</v>
      </c>
      <c r="B77" s="42">
        <v>13</v>
      </c>
      <c r="C77" s="42">
        <v>68</v>
      </c>
      <c r="D77" s="8">
        <f t="shared" si="2"/>
        <v>18</v>
      </c>
      <c r="E77" s="8">
        <f>FamCtJdg!G209</f>
        <v>99</v>
      </c>
      <c r="F77" s="14"/>
    </row>
    <row r="78" spans="1:6" ht="12.75" customHeight="1" x14ac:dyDescent="0.2">
      <c r="A78" s="7" t="s">
        <v>30</v>
      </c>
      <c r="B78" s="42">
        <v>10</v>
      </c>
      <c r="C78" s="42">
        <v>52</v>
      </c>
      <c r="D78" s="8">
        <f t="shared" si="2"/>
        <v>9</v>
      </c>
      <c r="E78" s="8">
        <f>FamCtJdg!G210</f>
        <v>71</v>
      </c>
      <c r="F78" s="14"/>
    </row>
    <row r="79" spans="1:6" ht="12.75" customHeight="1" x14ac:dyDescent="0.2">
      <c r="A79" s="7" t="s">
        <v>31</v>
      </c>
      <c r="B79" s="42">
        <v>4</v>
      </c>
      <c r="C79" s="42">
        <v>11</v>
      </c>
      <c r="D79" s="8">
        <f t="shared" si="2"/>
        <v>4</v>
      </c>
      <c r="E79" s="8">
        <f>FamCtJdg!G211</f>
        <v>19</v>
      </c>
      <c r="F79" s="14"/>
    </row>
    <row r="80" spans="1:6" ht="12.75" customHeight="1" x14ac:dyDescent="0.2">
      <c r="A80" s="7" t="s">
        <v>32</v>
      </c>
      <c r="B80" s="42">
        <v>9</v>
      </c>
      <c r="C80" s="42">
        <v>30</v>
      </c>
      <c r="D80" s="8">
        <f t="shared" si="2"/>
        <v>8</v>
      </c>
      <c r="E80" s="8">
        <f>FamCtJdg!G212</f>
        <v>47</v>
      </c>
      <c r="F80" s="14"/>
    </row>
    <row r="81" spans="1:6" ht="12.75" customHeight="1" x14ac:dyDescent="0.2">
      <c r="A81" s="7" t="s">
        <v>33</v>
      </c>
      <c r="B81" s="42">
        <v>14</v>
      </c>
      <c r="C81" s="42">
        <v>28</v>
      </c>
      <c r="D81" s="8">
        <f t="shared" si="2"/>
        <v>18</v>
      </c>
      <c r="E81" s="8">
        <f>FamCtJdg!G213</f>
        <v>60</v>
      </c>
      <c r="F81" s="14"/>
    </row>
    <row r="82" spans="1:6" ht="12.75" customHeight="1" x14ac:dyDescent="0.2">
      <c r="A82" s="7" t="s">
        <v>34</v>
      </c>
      <c r="B82" s="42">
        <v>14</v>
      </c>
      <c r="C82" s="42">
        <v>31</v>
      </c>
      <c r="D82" s="8">
        <f t="shared" si="2"/>
        <v>17</v>
      </c>
      <c r="E82" s="8">
        <f>FamCtJdg!G214</f>
        <v>62</v>
      </c>
      <c r="F82" s="14"/>
    </row>
    <row r="83" spans="1:6" ht="12.75" customHeight="1" x14ac:dyDescent="0.2">
      <c r="A83" s="7" t="s">
        <v>35</v>
      </c>
      <c r="B83" s="42">
        <v>6</v>
      </c>
      <c r="C83" s="42">
        <v>29</v>
      </c>
      <c r="D83" s="8">
        <f t="shared" si="2"/>
        <v>5</v>
      </c>
      <c r="E83" s="8">
        <f>FamCtJdg!G215</f>
        <v>40</v>
      </c>
      <c r="F83" s="14"/>
    </row>
    <row r="84" spans="1:6" ht="12.75" customHeight="1" x14ac:dyDescent="0.2">
      <c r="A84" s="7" t="s">
        <v>36</v>
      </c>
      <c r="B84" s="42">
        <v>7</v>
      </c>
      <c r="C84" s="42">
        <v>44</v>
      </c>
      <c r="D84" s="8">
        <f t="shared" si="2"/>
        <v>16</v>
      </c>
      <c r="E84" s="8">
        <f>FamCtJdg!G216</f>
        <v>67</v>
      </c>
      <c r="F84" s="14"/>
    </row>
    <row r="85" spans="1:6" ht="12.75" customHeight="1" x14ac:dyDescent="0.2">
      <c r="A85" s="7" t="s">
        <v>37</v>
      </c>
      <c r="B85" s="42">
        <v>19</v>
      </c>
      <c r="C85" s="42">
        <v>61</v>
      </c>
      <c r="D85" s="8">
        <f t="shared" si="2"/>
        <v>14</v>
      </c>
      <c r="E85" s="8">
        <f>FamCtJdg!G217</f>
        <v>94</v>
      </c>
      <c r="F85" s="14"/>
    </row>
    <row r="86" spans="1:6" ht="12.75" customHeight="1" x14ac:dyDescent="0.2">
      <c r="A86" s="7" t="s">
        <v>38</v>
      </c>
      <c r="B86" s="42">
        <v>12</v>
      </c>
      <c r="C86" s="42">
        <v>43</v>
      </c>
      <c r="D86" s="8">
        <f t="shared" si="2"/>
        <v>10</v>
      </c>
      <c r="E86" s="8">
        <f>FamCtJdg!G218</f>
        <v>65</v>
      </c>
      <c r="F86" s="14"/>
    </row>
    <row r="87" spans="1:6" ht="12.75" customHeight="1" x14ac:dyDescent="0.2">
      <c r="A87" s="7" t="s">
        <v>39</v>
      </c>
      <c r="B87" s="42">
        <v>3</v>
      </c>
      <c r="C87" s="42">
        <v>33</v>
      </c>
      <c r="D87" s="8">
        <f t="shared" si="2"/>
        <v>7</v>
      </c>
      <c r="E87" s="8">
        <f>FamCtJdg!G219</f>
        <v>43</v>
      </c>
      <c r="F87" s="14"/>
    </row>
    <row r="88" spans="1:6" ht="12.75" customHeight="1" x14ac:dyDescent="0.2">
      <c r="A88" s="7" t="s">
        <v>40</v>
      </c>
      <c r="B88" s="42">
        <v>14</v>
      </c>
      <c r="C88" s="42">
        <v>35</v>
      </c>
      <c r="D88" s="8">
        <f t="shared" si="2"/>
        <v>23</v>
      </c>
      <c r="E88" s="8">
        <f>FamCtJdg!G220</f>
        <v>72</v>
      </c>
      <c r="F88" s="14"/>
    </row>
    <row r="89" spans="1:6" ht="12.75" customHeight="1" x14ac:dyDescent="0.2">
      <c r="A89" s="16" t="s">
        <v>6</v>
      </c>
      <c r="B89" s="24">
        <f>SUM(B58:B88)</f>
        <v>485</v>
      </c>
      <c r="C89" s="24">
        <f>SUM(C58:C88)</f>
        <v>1594</v>
      </c>
      <c r="D89" s="24">
        <f>SUM(D58:D88)</f>
        <v>560</v>
      </c>
      <c r="E89" s="24">
        <f>SUM(E58:E88)</f>
        <v>2639</v>
      </c>
      <c r="F89" s="14"/>
    </row>
    <row r="90" spans="1:6" ht="12.75" customHeight="1" x14ac:dyDescent="0.25">
      <c r="A90" s="6"/>
      <c r="B90" s="25"/>
      <c r="C90" s="25"/>
      <c r="D90" s="25"/>
      <c r="E90" s="25"/>
      <c r="F90" s="14"/>
    </row>
    <row r="91" spans="1:6" ht="12.75" customHeight="1" x14ac:dyDescent="0.25">
      <c r="A91" s="6" t="s">
        <v>59</v>
      </c>
      <c r="B91" s="25"/>
      <c r="C91" s="25"/>
      <c r="D91" s="25"/>
      <c r="E91" s="25"/>
      <c r="F91" s="14"/>
    </row>
    <row r="92" spans="1:6" ht="12.75" customHeight="1" x14ac:dyDescent="0.2">
      <c r="A92" s="7" t="s">
        <v>9</v>
      </c>
      <c r="B92" s="42">
        <v>88</v>
      </c>
      <c r="C92" s="42">
        <v>23</v>
      </c>
      <c r="D92" s="8">
        <f>E92-SUM(B92:C92)</f>
        <v>25</v>
      </c>
      <c r="E92" s="8">
        <f>FamCtJdg!G224</f>
        <v>136</v>
      </c>
    </row>
    <row r="93" spans="1:6" ht="12.75" customHeight="1" x14ac:dyDescent="0.2">
      <c r="A93" s="7" t="s">
        <v>10</v>
      </c>
      <c r="B93" s="42">
        <v>14</v>
      </c>
      <c r="C93" s="42">
        <v>28</v>
      </c>
      <c r="D93" s="8">
        <f t="shared" ref="D93:D117" si="3">E93-SUM(B93:C93)</f>
        <v>27</v>
      </c>
      <c r="E93" s="8">
        <f>FamCtJdg!G225</f>
        <v>69</v>
      </c>
    </row>
    <row r="94" spans="1:6" x14ac:dyDescent="0.2">
      <c r="A94" s="7" t="s">
        <v>11</v>
      </c>
      <c r="B94" s="42">
        <v>87</v>
      </c>
      <c r="C94" s="42">
        <v>26</v>
      </c>
      <c r="D94" s="8">
        <f t="shared" si="3"/>
        <v>20</v>
      </c>
      <c r="E94" s="8">
        <f>FamCtJdg!G226</f>
        <v>133</v>
      </c>
    </row>
    <row r="95" spans="1:6" x14ac:dyDescent="0.2">
      <c r="A95" s="7" t="s">
        <v>12</v>
      </c>
      <c r="B95" s="42">
        <v>46</v>
      </c>
      <c r="C95" s="42">
        <v>30</v>
      </c>
      <c r="D95" s="8">
        <f t="shared" si="3"/>
        <v>27</v>
      </c>
      <c r="E95" s="8">
        <f>FamCtJdg!G227</f>
        <v>103</v>
      </c>
    </row>
    <row r="96" spans="1:6" x14ac:dyDescent="0.2">
      <c r="A96" s="7" t="s">
        <v>13</v>
      </c>
      <c r="B96" s="42">
        <v>41</v>
      </c>
      <c r="C96" s="42">
        <v>14</v>
      </c>
      <c r="D96" s="8">
        <f t="shared" si="3"/>
        <v>11</v>
      </c>
      <c r="E96" s="8">
        <f>FamCtJdg!G228</f>
        <v>66</v>
      </c>
    </row>
    <row r="97" spans="1:5" x14ac:dyDescent="0.2">
      <c r="A97" s="7" t="s">
        <v>14</v>
      </c>
      <c r="B97" s="42">
        <v>32</v>
      </c>
      <c r="C97" s="42">
        <v>20</v>
      </c>
      <c r="D97" s="8">
        <f t="shared" si="3"/>
        <v>21</v>
      </c>
      <c r="E97" s="8">
        <f>FamCtJdg!G229</f>
        <v>73</v>
      </c>
    </row>
    <row r="98" spans="1:5" x14ac:dyDescent="0.2">
      <c r="A98" s="7"/>
      <c r="B98" s="8"/>
      <c r="C98" s="8"/>
      <c r="D98" s="8"/>
      <c r="E98" s="8"/>
    </row>
    <row r="99" spans="1:5" x14ac:dyDescent="0.2">
      <c r="A99" s="7"/>
      <c r="B99" s="8"/>
      <c r="C99" s="8"/>
      <c r="D99" s="8"/>
      <c r="E99" s="8"/>
    </row>
    <row r="100" spans="1:5" x14ac:dyDescent="0.2">
      <c r="A100" s="22" t="s">
        <v>159</v>
      </c>
      <c r="B100" s="8"/>
      <c r="C100" s="8"/>
      <c r="D100" s="8"/>
      <c r="E100" s="8"/>
    </row>
    <row r="101" spans="1:5" x14ac:dyDescent="0.2">
      <c r="A101" s="7" t="s">
        <v>15</v>
      </c>
      <c r="B101" s="42">
        <v>35</v>
      </c>
      <c r="C101" s="42">
        <v>59</v>
      </c>
      <c r="D101" s="8">
        <f t="shared" si="3"/>
        <v>41</v>
      </c>
      <c r="E101" s="8">
        <f>FamCtJdg!G230</f>
        <v>135</v>
      </c>
    </row>
    <row r="102" spans="1:5" x14ac:dyDescent="0.2">
      <c r="A102" s="7" t="s">
        <v>16</v>
      </c>
      <c r="B102" s="42">
        <v>14</v>
      </c>
      <c r="C102" s="42">
        <v>18</v>
      </c>
      <c r="D102" s="8">
        <f t="shared" si="3"/>
        <v>11</v>
      </c>
      <c r="E102" s="8">
        <f>FamCtJdg!G231</f>
        <v>43</v>
      </c>
    </row>
    <row r="103" spans="1:5" x14ac:dyDescent="0.2">
      <c r="A103" s="7" t="s">
        <v>17</v>
      </c>
      <c r="B103" s="42">
        <v>83</v>
      </c>
      <c r="C103" s="42">
        <v>32</v>
      </c>
      <c r="D103" s="8">
        <f t="shared" si="3"/>
        <v>24</v>
      </c>
      <c r="E103" s="8">
        <f>FamCtJdg!G232</f>
        <v>139</v>
      </c>
    </row>
    <row r="104" spans="1:5" x14ac:dyDescent="0.2">
      <c r="A104" s="7" t="s">
        <v>18</v>
      </c>
      <c r="B104" s="42">
        <v>35</v>
      </c>
      <c r="C104" s="42">
        <v>29</v>
      </c>
      <c r="D104" s="8">
        <f t="shared" si="3"/>
        <v>25</v>
      </c>
      <c r="E104" s="8">
        <f>FamCtJdg!G233</f>
        <v>89</v>
      </c>
    </row>
    <row r="105" spans="1:5" x14ac:dyDescent="0.2">
      <c r="A105" s="7" t="s">
        <v>19</v>
      </c>
      <c r="B105" s="42">
        <v>50</v>
      </c>
      <c r="C105" s="42">
        <v>24</v>
      </c>
      <c r="D105" s="8">
        <f t="shared" si="3"/>
        <v>21</v>
      </c>
      <c r="E105" s="8">
        <f>FamCtJdg!G234</f>
        <v>95</v>
      </c>
    </row>
    <row r="106" spans="1:5" x14ac:dyDescent="0.2">
      <c r="A106" s="7" t="s">
        <v>20</v>
      </c>
      <c r="B106" s="42">
        <v>116</v>
      </c>
      <c r="C106" s="42">
        <v>54</v>
      </c>
      <c r="D106" s="8">
        <f t="shared" si="3"/>
        <v>22</v>
      </c>
      <c r="E106" s="8">
        <f>FamCtJdg!G235</f>
        <v>192</v>
      </c>
    </row>
    <row r="107" spans="1:5" x14ac:dyDescent="0.2">
      <c r="A107" s="7" t="s">
        <v>23</v>
      </c>
      <c r="B107" s="42">
        <v>28</v>
      </c>
      <c r="C107" s="42">
        <v>21</v>
      </c>
      <c r="D107" s="8">
        <f t="shared" si="3"/>
        <v>5</v>
      </c>
      <c r="E107" s="8">
        <f>FamCtJdg!G236</f>
        <v>54</v>
      </c>
    </row>
    <row r="108" spans="1:5" x14ac:dyDescent="0.2">
      <c r="A108" s="7" t="s">
        <v>24</v>
      </c>
      <c r="B108" s="42">
        <v>114</v>
      </c>
      <c r="C108" s="42">
        <v>61</v>
      </c>
      <c r="D108" s="8">
        <f t="shared" si="3"/>
        <v>39</v>
      </c>
      <c r="E108" s="8">
        <f>FamCtJdg!G237</f>
        <v>214</v>
      </c>
    </row>
    <row r="109" spans="1:5" x14ac:dyDescent="0.2">
      <c r="A109" s="7" t="s">
        <v>25</v>
      </c>
      <c r="B109" s="42">
        <v>43</v>
      </c>
      <c r="C109" s="42">
        <v>55</v>
      </c>
      <c r="D109" s="8">
        <f t="shared" si="3"/>
        <v>56</v>
      </c>
      <c r="E109" s="8">
        <f>FamCtJdg!G238</f>
        <v>154</v>
      </c>
    </row>
    <row r="110" spans="1:5" x14ac:dyDescent="0.2">
      <c r="A110" s="7" t="s">
        <v>28</v>
      </c>
      <c r="B110" s="42">
        <v>49</v>
      </c>
      <c r="C110" s="42">
        <v>24</v>
      </c>
      <c r="D110" s="8">
        <f t="shared" si="3"/>
        <v>18</v>
      </c>
      <c r="E110" s="8">
        <f>FamCtJdg!G242</f>
        <v>91</v>
      </c>
    </row>
    <row r="111" spans="1:5" x14ac:dyDescent="0.2">
      <c r="A111" s="7" t="s">
        <v>30</v>
      </c>
      <c r="B111" s="42">
        <v>7</v>
      </c>
      <c r="C111" s="42">
        <v>9</v>
      </c>
      <c r="D111" s="8">
        <f t="shared" si="3"/>
        <v>11</v>
      </c>
      <c r="E111" s="8">
        <f>FamCtJdg!G243</f>
        <v>27</v>
      </c>
    </row>
    <row r="112" spans="1:5" x14ac:dyDescent="0.2">
      <c r="A112" s="7" t="s">
        <v>32</v>
      </c>
      <c r="B112" s="42">
        <v>20</v>
      </c>
      <c r="C112" s="42">
        <v>21</v>
      </c>
      <c r="D112" s="8">
        <f t="shared" si="3"/>
        <v>11</v>
      </c>
      <c r="E112" s="8">
        <f>FamCtJdg!G244</f>
        <v>52</v>
      </c>
    </row>
    <row r="113" spans="1:5" x14ac:dyDescent="0.2">
      <c r="A113" s="7" t="s">
        <v>35</v>
      </c>
      <c r="B113" s="42">
        <v>1</v>
      </c>
      <c r="C113" s="42">
        <v>3</v>
      </c>
      <c r="D113" s="8">
        <f t="shared" si="3"/>
        <v>1</v>
      </c>
      <c r="E113" s="8">
        <f>FamCtJdg!G245</f>
        <v>5</v>
      </c>
    </row>
    <row r="114" spans="1:5" x14ac:dyDescent="0.2">
      <c r="A114" s="7" t="s">
        <v>36</v>
      </c>
      <c r="B114" s="42">
        <v>62</v>
      </c>
      <c r="C114" s="42">
        <v>16</v>
      </c>
      <c r="D114" s="8">
        <f t="shared" si="3"/>
        <v>15</v>
      </c>
      <c r="E114" s="8">
        <f>FamCtJdg!G246</f>
        <v>93</v>
      </c>
    </row>
    <row r="115" spans="1:5" x14ac:dyDescent="0.2">
      <c r="A115" s="7" t="s">
        <v>37</v>
      </c>
      <c r="B115" s="42">
        <v>47</v>
      </c>
      <c r="C115" s="42">
        <v>29</v>
      </c>
      <c r="D115" s="8">
        <f t="shared" si="3"/>
        <v>20</v>
      </c>
      <c r="E115" s="8">
        <f>FamCtJdg!G247</f>
        <v>96</v>
      </c>
    </row>
    <row r="116" spans="1:5" x14ac:dyDescent="0.2">
      <c r="A116" s="7" t="s">
        <v>38</v>
      </c>
      <c r="B116" s="42">
        <v>19</v>
      </c>
      <c r="C116" s="42">
        <v>25</v>
      </c>
      <c r="D116" s="8">
        <f t="shared" si="3"/>
        <v>12</v>
      </c>
      <c r="E116" s="8">
        <f>FamCtJdg!G248</f>
        <v>56</v>
      </c>
    </row>
    <row r="117" spans="1:5" x14ac:dyDescent="0.2">
      <c r="A117" s="7" t="s">
        <v>39</v>
      </c>
      <c r="B117" s="42">
        <v>57</v>
      </c>
      <c r="C117" s="42">
        <v>64</v>
      </c>
      <c r="D117" s="8">
        <f t="shared" si="3"/>
        <v>51</v>
      </c>
      <c r="E117" s="8">
        <f>FamCtJdg!G249</f>
        <v>172</v>
      </c>
    </row>
    <row r="118" spans="1:5" x14ac:dyDescent="0.2">
      <c r="A118" s="9" t="s">
        <v>6</v>
      </c>
      <c r="B118" s="10">
        <f>SUM(B92:B117)</f>
        <v>1088</v>
      </c>
      <c r="C118" s="10">
        <f>SUM(C92:C117)</f>
        <v>685</v>
      </c>
      <c r="D118" s="10">
        <f>SUM(D92:D117)</f>
        <v>514</v>
      </c>
      <c r="E118" s="10">
        <f>SUM(E92:E117)</f>
        <v>2287</v>
      </c>
    </row>
    <row r="119" spans="1:5" x14ac:dyDescent="0.2">
      <c r="B119" s="8"/>
      <c r="C119" s="8"/>
      <c r="D119" s="8"/>
      <c r="E119" s="8"/>
    </row>
    <row r="120" spans="1:5" ht="15.75" x14ac:dyDescent="0.25">
      <c r="A120" s="6" t="s">
        <v>61</v>
      </c>
      <c r="B120" s="8"/>
      <c r="C120" s="8"/>
      <c r="D120" s="8"/>
      <c r="E120" s="8"/>
    </row>
    <row r="121" spans="1:5" x14ac:dyDescent="0.2">
      <c r="A121" s="7" t="s">
        <v>10</v>
      </c>
      <c r="B121" s="42">
        <v>31</v>
      </c>
      <c r="C121" s="42">
        <v>45</v>
      </c>
      <c r="D121" s="8">
        <f t="shared" ref="D121:D128" si="4">E121-SUM(B121:C121)</f>
        <v>34</v>
      </c>
      <c r="E121" s="8">
        <f>FamCtJdg!G273</f>
        <v>110</v>
      </c>
    </row>
    <row r="122" spans="1:5" x14ac:dyDescent="0.2">
      <c r="A122" s="7" t="s">
        <v>11</v>
      </c>
      <c r="B122" s="42">
        <v>24</v>
      </c>
      <c r="C122" s="42">
        <v>35</v>
      </c>
      <c r="D122" s="8">
        <f t="shared" si="4"/>
        <v>30</v>
      </c>
      <c r="E122" s="8">
        <f>FamCtJdg!G274</f>
        <v>89</v>
      </c>
    </row>
    <row r="123" spans="1:5" x14ac:dyDescent="0.2">
      <c r="A123" s="7" t="s">
        <v>19</v>
      </c>
      <c r="B123" s="42">
        <v>42</v>
      </c>
      <c r="C123" s="42">
        <v>36</v>
      </c>
      <c r="D123" s="8">
        <f t="shared" si="4"/>
        <v>38</v>
      </c>
      <c r="E123" s="8">
        <f>FamCtJdg!G280</f>
        <v>116</v>
      </c>
    </row>
    <row r="124" spans="1:5" x14ac:dyDescent="0.2">
      <c r="A124" s="7" t="s">
        <v>21</v>
      </c>
      <c r="B124" s="42">
        <v>21</v>
      </c>
      <c r="C124" s="42">
        <v>30</v>
      </c>
      <c r="D124" s="8">
        <f t="shared" si="4"/>
        <v>44</v>
      </c>
      <c r="E124" s="8">
        <f>FamCtJdg!G281</f>
        <v>95</v>
      </c>
    </row>
    <row r="125" spans="1:5" ht="12.75" customHeight="1" x14ac:dyDescent="0.2">
      <c r="A125" s="7" t="s">
        <v>25</v>
      </c>
      <c r="B125" s="42">
        <v>4</v>
      </c>
      <c r="C125" s="42">
        <v>5</v>
      </c>
      <c r="D125" s="8">
        <f t="shared" si="4"/>
        <v>9</v>
      </c>
      <c r="E125" s="8">
        <f>FamCtJdg!G284</f>
        <v>18</v>
      </c>
    </row>
    <row r="126" spans="1:5" ht="12.2" customHeight="1" x14ac:dyDescent="0.2">
      <c r="A126" s="7" t="s">
        <v>26</v>
      </c>
      <c r="B126" s="42">
        <v>41</v>
      </c>
      <c r="C126" s="42">
        <v>64</v>
      </c>
      <c r="D126" s="8">
        <f t="shared" si="4"/>
        <v>55</v>
      </c>
      <c r="E126" s="8">
        <f>FamCtJdg!G285</f>
        <v>160</v>
      </c>
    </row>
    <row r="127" spans="1:5" x14ac:dyDescent="0.2">
      <c r="A127" s="7" t="s">
        <v>29</v>
      </c>
      <c r="B127" s="42">
        <v>12</v>
      </c>
      <c r="C127" s="42">
        <v>15</v>
      </c>
      <c r="D127" s="8">
        <f t="shared" si="4"/>
        <v>11</v>
      </c>
      <c r="E127" s="36">
        <f>FamCtJdg!$G$290</f>
        <v>38</v>
      </c>
    </row>
    <row r="128" spans="1:5" x14ac:dyDescent="0.2">
      <c r="A128" s="7" t="s">
        <v>39</v>
      </c>
      <c r="B128" s="42">
        <v>58</v>
      </c>
      <c r="C128" s="42">
        <v>78</v>
      </c>
      <c r="D128" s="8">
        <f t="shared" si="4"/>
        <v>74</v>
      </c>
      <c r="E128" s="8">
        <f>FamCtJdg!$G$297</f>
        <v>210</v>
      </c>
    </row>
    <row r="129" spans="1:6" ht="15" customHeight="1" x14ac:dyDescent="0.2">
      <c r="A129" s="9" t="s">
        <v>6</v>
      </c>
      <c r="B129" s="10">
        <f>SUM(B121:B128)</f>
        <v>233</v>
      </c>
      <c r="C129" s="10">
        <f>SUM(C121:C128)</f>
        <v>308</v>
      </c>
      <c r="D129" s="10">
        <f>SUM(D121:D128)</f>
        <v>295</v>
      </c>
      <c r="E129" s="10">
        <f>SUM(E121:E128)</f>
        <v>836</v>
      </c>
      <c r="F129" s="14"/>
    </row>
    <row r="130" spans="1:6" ht="12.75" customHeight="1" x14ac:dyDescent="0.2">
      <c r="A130" s="9"/>
      <c r="B130" s="8"/>
      <c r="C130" s="8"/>
      <c r="D130" s="8"/>
      <c r="E130" s="8"/>
      <c r="F130" s="14"/>
    </row>
    <row r="131" spans="1:6" ht="24.95" customHeight="1" x14ac:dyDescent="0.2">
      <c r="A131" s="57" t="s">
        <v>216</v>
      </c>
      <c r="B131" s="8"/>
      <c r="C131" s="8"/>
      <c r="D131" s="8"/>
      <c r="E131" s="8"/>
      <c r="F131" s="14"/>
    </row>
    <row r="132" spans="1:6" ht="12.75" customHeight="1" x14ac:dyDescent="0.2">
      <c r="A132" s="16" t="s">
        <v>177</v>
      </c>
      <c r="B132" s="8">
        <f>B30</f>
        <v>870</v>
      </c>
      <c r="C132" s="8">
        <f>C30</f>
        <v>1329</v>
      </c>
      <c r="D132" s="8">
        <f>D30</f>
        <v>1094</v>
      </c>
      <c r="E132" s="8">
        <f>E30</f>
        <v>3293</v>
      </c>
      <c r="F132" s="14"/>
    </row>
    <row r="133" spans="1:6" ht="12.75" customHeight="1" x14ac:dyDescent="0.2">
      <c r="A133" s="16" t="s">
        <v>178</v>
      </c>
      <c r="B133" s="8">
        <f>B48</f>
        <v>163</v>
      </c>
      <c r="C133" s="8">
        <f>C48</f>
        <v>436</v>
      </c>
      <c r="D133" s="8">
        <f>D48</f>
        <v>209</v>
      </c>
      <c r="E133" s="8">
        <f>E48</f>
        <v>808</v>
      </c>
      <c r="F133" s="14"/>
    </row>
    <row r="134" spans="1:6" ht="12.75" customHeight="1" x14ac:dyDescent="0.2">
      <c r="A134" s="16" t="s">
        <v>179</v>
      </c>
      <c r="B134" s="8">
        <f>B55</f>
        <v>65</v>
      </c>
      <c r="C134" s="8">
        <f>C55</f>
        <v>57</v>
      </c>
      <c r="D134" s="8">
        <f>D55</f>
        <v>46</v>
      </c>
      <c r="E134" s="8">
        <f>E55</f>
        <v>168</v>
      </c>
      <c r="F134" s="14"/>
    </row>
    <row r="135" spans="1:6" ht="12.75" customHeight="1" x14ac:dyDescent="0.2">
      <c r="A135" s="16" t="s">
        <v>182</v>
      </c>
      <c r="B135" s="8">
        <f>B89</f>
        <v>485</v>
      </c>
      <c r="C135" s="8">
        <f>C89</f>
        <v>1594</v>
      </c>
      <c r="D135" s="8">
        <f>D89</f>
        <v>560</v>
      </c>
      <c r="E135" s="8">
        <f>E89</f>
        <v>2639</v>
      </c>
      <c r="F135" s="14"/>
    </row>
    <row r="136" spans="1:6" ht="12.75" customHeight="1" x14ac:dyDescent="0.2">
      <c r="A136" s="16" t="s">
        <v>183</v>
      </c>
      <c r="B136" s="8">
        <f>B118</f>
        <v>1088</v>
      </c>
      <c r="C136" s="8">
        <f>C118</f>
        <v>685</v>
      </c>
      <c r="D136" s="8">
        <f>D118</f>
        <v>514</v>
      </c>
      <c r="E136" s="8">
        <f>E118</f>
        <v>2287</v>
      </c>
      <c r="F136" s="14"/>
    </row>
    <row r="137" spans="1:6" ht="12.75" customHeight="1" x14ac:dyDescent="0.2">
      <c r="A137" s="16" t="s">
        <v>185</v>
      </c>
      <c r="B137" s="8">
        <f>B129</f>
        <v>233</v>
      </c>
      <c r="C137" s="8">
        <f>C129</f>
        <v>308</v>
      </c>
      <c r="D137" s="8">
        <f>D129</f>
        <v>295</v>
      </c>
      <c r="E137" s="8">
        <f>E129</f>
        <v>836</v>
      </c>
      <c r="F137" s="14"/>
    </row>
    <row r="138" spans="1:6" ht="12.75" customHeight="1" x14ac:dyDescent="0.2">
      <c r="A138" s="16"/>
      <c r="B138" s="8"/>
      <c r="C138" s="8"/>
      <c r="D138" s="8"/>
      <c r="E138" s="8"/>
      <c r="F138" s="14"/>
    </row>
    <row r="139" spans="1:6" ht="12.75" customHeight="1" x14ac:dyDescent="0.2">
      <c r="A139" s="16" t="s">
        <v>6</v>
      </c>
      <c r="B139" s="24">
        <f>SUM(B132:B137)</f>
        <v>2904</v>
      </c>
      <c r="C139" s="24">
        <f>SUM(C132:C137)</f>
        <v>4409</v>
      </c>
      <c r="D139" s="24">
        <f>SUM(D132:D137)</f>
        <v>2718</v>
      </c>
      <c r="E139" s="24">
        <f>SUM(E132:E137)</f>
        <v>10031</v>
      </c>
      <c r="F139" s="14"/>
    </row>
    <row r="140" spans="1:6" ht="12" customHeight="1" x14ac:dyDescent="0.2">
      <c r="B140" s="25"/>
      <c r="C140" s="25"/>
      <c r="D140" s="25"/>
      <c r="E140" s="25"/>
      <c r="F140" s="14"/>
    </row>
    <row r="141" spans="1:6" ht="12" customHeight="1" x14ac:dyDescent="0.2">
      <c r="B141" s="25"/>
      <c r="C141" s="25"/>
      <c r="D141" s="25"/>
      <c r="E141" s="25"/>
      <c r="F141" s="14"/>
    </row>
    <row r="142" spans="1:6" ht="12" customHeight="1" x14ac:dyDescent="0.2">
      <c r="B142" s="25"/>
      <c r="C142" s="25"/>
      <c r="D142" s="25"/>
      <c r="E142" s="25"/>
      <c r="F142" s="14"/>
    </row>
    <row r="143" spans="1:6" ht="12" customHeight="1" x14ac:dyDescent="0.2">
      <c r="B143" s="25"/>
      <c r="C143" s="25"/>
      <c r="D143" s="25"/>
      <c r="E143" s="25"/>
      <c r="F143" s="14"/>
    </row>
    <row r="144" spans="1:6" ht="12" customHeight="1" x14ac:dyDescent="0.2">
      <c r="B144" s="25"/>
      <c r="C144" s="25"/>
      <c r="D144" s="25"/>
      <c r="E144" s="25"/>
      <c r="F144" s="14"/>
    </row>
    <row r="145" spans="1:6" ht="12" customHeight="1" x14ac:dyDescent="0.2">
      <c r="B145" s="25"/>
      <c r="C145" s="25"/>
      <c r="D145" s="25"/>
      <c r="E145" s="25"/>
      <c r="F145" s="14"/>
    </row>
    <row r="146" spans="1:6" ht="12" customHeight="1" x14ac:dyDescent="0.2">
      <c r="B146" s="25"/>
      <c r="C146" s="25"/>
      <c r="D146" s="25"/>
      <c r="E146" s="25"/>
      <c r="F146" s="14"/>
    </row>
    <row r="147" spans="1:6" ht="14.1" customHeight="1" x14ac:dyDescent="0.25">
      <c r="A147" s="6" t="s">
        <v>143</v>
      </c>
      <c r="B147" s="25"/>
      <c r="C147" s="25"/>
      <c r="D147" s="25"/>
      <c r="E147" s="25"/>
      <c r="F147" s="14"/>
    </row>
    <row r="148" spans="1:6" x14ac:dyDescent="0.2">
      <c r="A148" s="7" t="s">
        <v>9</v>
      </c>
      <c r="B148" s="42">
        <v>53</v>
      </c>
      <c r="C148" s="42">
        <v>52</v>
      </c>
      <c r="D148" s="8">
        <f>E148-SUM(B148:C148)</f>
        <v>46</v>
      </c>
      <c r="E148" s="8">
        <f>FamCtJdg!G616</f>
        <v>151</v>
      </c>
      <c r="F148" s="14"/>
    </row>
    <row r="149" spans="1:6" x14ac:dyDescent="0.2">
      <c r="A149" s="7" t="s">
        <v>10</v>
      </c>
      <c r="B149" s="42">
        <v>64</v>
      </c>
      <c r="C149" s="42">
        <v>75</v>
      </c>
      <c r="D149" s="8">
        <f t="shared" ref="D149:D155" si="5">E149-SUM(B149:C149)</f>
        <v>51</v>
      </c>
      <c r="E149" s="8">
        <f>FamCtJdg!G617</f>
        <v>190</v>
      </c>
      <c r="F149" s="14"/>
    </row>
    <row r="150" spans="1:6" x14ac:dyDescent="0.2">
      <c r="A150" s="7" t="s">
        <v>11</v>
      </c>
      <c r="B150" s="42">
        <v>42</v>
      </c>
      <c r="C150" s="42">
        <v>41</v>
      </c>
      <c r="D150" s="8">
        <f t="shared" si="5"/>
        <v>39</v>
      </c>
      <c r="E150" s="8">
        <f>FamCtJdg!G618</f>
        <v>122</v>
      </c>
      <c r="F150" s="14"/>
    </row>
    <row r="151" spans="1:6" x14ac:dyDescent="0.2">
      <c r="A151" s="7" t="s">
        <v>13</v>
      </c>
      <c r="B151" s="42">
        <v>42</v>
      </c>
      <c r="C151" s="42">
        <v>27</v>
      </c>
      <c r="D151" s="8">
        <f t="shared" si="5"/>
        <v>23</v>
      </c>
      <c r="E151" s="8">
        <f>FamCtJdg!G619</f>
        <v>92</v>
      </c>
      <c r="F151" s="14"/>
    </row>
    <row r="152" spans="1:6" x14ac:dyDescent="0.2">
      <c r="A152" s="7" t="s">
        <v>14</v>
      </c>
      <c r="B152" s="42">
        <v>98</v>
      </c>
      <c r="C152" s="42">
        <v>99</v>
      </c>
      <c r="D152" s="8">
        <f t="shared" si="5"/>
        <v>64</v>
      </c>
      <c r="E152" s="8">
        <f>FamCtJdg!G620</f>
        <v>261</v>
      </c>
      <c r="F152" s="14"/>
    </row>
    <row r="153" spans="1:6" x14ac:dyDescent="0.2">
      <c r="A153" s="7" t="s">
        <v>16</v>
      </c>
      <c r="B153" s="42">
        <v>23</v>
      </c>
      <c r="C153" s="42">
        <v>21</v>
      </c>
      <c r="D153" s="8">
        <f t="shared" si="5"/>
        <v>11</v>
      </c>
      <c r="E153" s="8">
        <f>FamCtJdg!G621</f>
        <v>55</v>
      </c>
      <c r="F153" s="17"/>
    </row>
    <row r="154" spans="1:6" x14ac:dyDescent="0.2">
      <c r="A154" s="7" t="s">
        <v>20</v>
      </c>
      <c r="B154" s="42">
        <v>67</v>
      </c>
      <c r="C154" s="42">
        <v>52</v>
      </c>
      <c r="D154" s="8">
        <f t="shared" si="5"/>
        <v>48</v>
      </c>
      <c r="E154" s="8">
        <f>FamCtJdg!G622</f>
        <v>167</v>
      </c>
      <c r="F154" s="14"/>
    </row>
    <row r="155" spans="1:6" x14ac:dyDescent="0.2">
      <c r="A155" s="7" t="s">
        <v>23</v>
      </c>
      <c r="B155" s="42">
        <v>23</v>
      </c>
      <c r="C155" s="42">
        <v>15</v>
      </c>
      <c r="D155" s="8">
        <f t="shared" si="5"/>
        <v>7</v>
      </c>
      <c r="E155" s="8">
        <f>FamCtJdg!G623</f>
        <v>45</v>
      </c>
      <c r="F155" s="14"/>
    </row>
    <row r="156" spans="1:6" x14ac:dyDescent="0.2">
      <c r="A156" s="9" t="s">
        <v>6</v>
      </c>
      <c r="B156" s="24">
        <f>SUM(B148:B155)</f>
        <v>412</v>
      </c>
      <c r="C156" s="24">
        <f>SUM(C148:C155)</f>
        <v>382</v>
      </c>
      <c r="D156" s="24">
        <f>SUM(D148:D155)</f>
        <v>289</v>
      </c>
      <c r="E156" s="24">
        <f>SUM(E148:E155)</f>
        <v>1083</v>
      </c>
      <c r="F156" s="14"/>
    </row>
    <row r="157" spans="1:6" ht="11.85" customHeight="1" x14ac:dyDescent="0.2">
      <c r="A157" s="9"/>
      <c r="B157" s="8"/>
      <c r="C157" s="8"/>
      <c r="D157" s="8"/>
      <c r="E157" s="8"/>
    </row>
    <row r="158" spans="1:6" ht="14.85" customHeight="1" x14ac:dyDescent="0.2">
      <c r="A158" s="14"/>
      <c r="B158" s="8"/>
      <c r="C158" s="8"/>
      <c r="D158" s="8"/>
      <c r="E158" s="8"/>
    </row>
    <row r="159" spans="1:6" ht="12" customHeight="1" x14ac:dyDescent="0.2">
      <c r="A159" s="14"/>
      <c r="B159" s="8"/>
      <c r="C159" s="8"/>
      <c r="D159" s="8"/>
      <c r="E159" s="8"/>
    </row>
    <row r="160" spans="1:6" ht="27.95" customHeight="1" x14ac:dyDescent="0.2">
      <c r="A160" s="32" t="s">
        <v>268</v>
      </c>
      <c r="B160" s="8"/>
      <c r="C160" s="8"/>
      <c r="D160" s="8"/>
      <c r="E160" s="8"/>
    </row>
    <row r="161" spans="1:5" ht="12" customHeight="1" x14ac:dyDescent="0.2">
      <c r="A161" s="26" t="s">
        <v>211</v>
      </c>
      <c r="B161" s="8">
        <f>B156</f>
        <v>412</v>
      </c>
      <c r="C161" s="8">
        <f>C156</f>
        <v>382</v>
      </c>
      <c r="D161" s="8">
        <f>D156</f>
        <v>289</v>
      </c>
      <c r="E161" s="8">
        <f>E156</f>
        <v>1083</v>
      </c>
    </row>
    <row r="162" spans="1:5" ht="12" customHeight="1" x14ac:dyDescent="0.2">
      <c r="A162" s="26"/>
      <c r="B162" s="8"/>
      <c r="C162" s="8"/>
      <c r="D162" s="8"/>
      <c r="E162" s="8"/>
    </row>
    <row r="163" spans="1:5" ht="12" customHeight="1" x14ac:dyDescent="0.2">
      <c r="A163" s="26" t="s">
        <v>156</v>
      </c>
      <c r="B163" s="8">
        <f>B161</f>
        <v>412</v>
      </c>
      <c r="C163" s="8">
        <f>C161</f>
        <v>382</v>
      </c>
      <c r="D163" s="8">
        <f>D161</f>
        <v>289</v>
      </c>
      <c r="E163" s="8">
        <f>E161</f>
        <v>1083</v>
      </c>
    </row>
    <row r="164" spans="1:5" ht="12" customHeight="1" x14ac:dyDescent="0.2">
      <c r="A164" s="26" t="s">
        <v>155</v>
      </c>
      <c r="B164" s="8">
        <f>B139</f>
        <v>2904</v>
      </c>
      <c r="C164" s="8">
        <f>C139</f>
        <v>4409</v>
      </c>
      <c r="D164" s="8">
        <f>D139</f>
        <v>2718</v>
      </c>
      <c r="E164" s="8">
        <f>E139</f>
        <v>10031</v>
      </c>
    </row>
    <row r="165" spans="1:5" ht="12" customHeight="1" x14ac:dyDescent="0.2">
      <c r="A165" s="26" t="s">
        <v>172</v>
      </c>
      <c r="B165" s="10">
        <f>SUM(B163:B164)</f>
        <v>3316</v>
      </c>
      <c r="C165" s="10">
        <f>SUM(C163:C164)</f>
        <v>4791</v>
      </c>
      <c r="D165" s="10">
        <f>SUM(D163:D164)</f>
        <v>3007</v>
      </c>
      <c r="E165" s="10">
        <f>SUM(E163:E164)</f>
        <v>11114</v>
      </c>
    </row>
    <row r="166" spans="1:5" x14ac:dyDescent="0.2">
      <c r="E166" s="8"/>
    </row>
    <row r="167" spans="1:5" x14ac:dyDescent="0.2">
      <c r="E167" s="8"/>
    </row>
    <row r="168" spans="1:5" x14ac:dyDescent="0.2">
      <c r="E168" s="8"/>
    </row>
    <row r="169" spans="1:5" x14ac:dyDescent="0.2">
      <c r="E169" s="8"/>
    </row>
    <row r="170" spans="1:5" x14ac:dyDescent="0.2">
      <c r="E170" s="8"/>
    </row>
    <row r="171" spans="1:5" x14ac:dyDescent="0.2">
      <c r="E171" s="8"/>
    </row>
    <row r="172" spans="1:5" x14ac:dyDescent="0.2">
      <c r="E172" s="8"/>
    </row>
    <row r="173" spans="1:5" x14ac:dyDescent="0.2">
      <c r="E173" s="8"/>
    </row>
    <row r="174" spans="1:5" x14ac:dyDescent="0.2">
      <c r="E174" s="8"/>
    </row>
    <row r="175" spans="1:5" x14ac:dyDescent="0.2">
      <c r="E175" s="8"/>
    </row>
    <row r="176" spans="1:5" x14ac:dyDescent="0.2">
      <c r="E176" s="8"/>
    </row>
    <row r="177" spans="5:5" x14ac:dyDescent="0.2">
      <c r="E177" s="8"/>
    </row>
    <row r="178" spans="5:5" x14ac:dyDescent="0.2">
      <c r="E178" s="8"/>
    </row>
    <row r="179" spans="5:5" x14ac:dyDescent="0.2">
      <c r="E179" s="8"/>
    </row>
    <row r="180" spans="5:5" x14ac:dyDescent="0.2">
      <c r="E180" s="8"/>
    </row>
    <row r="181" spans="5:5" x14ac:dyDescent="0.2">
      <c r="E181" s="8"/>
    </row>
    <row r="182" spans="5:5" x14ac:dyDescent="0.2">
      <c r="E182" s="8"/>
    </row>
    <row r="183" spans="5:5" x14ac:dyDescent="0.2">
      <c r="E183" s="8"/>
    </row>
    <row r="184" spans="5:5" x14ac:dyDescent="0.2">
      <c r="E184" s="8"/>
    </row>
    <row r="185" spans="5:5" x14ac:dyDescent="0.2">
      <c r="E185" s="8"/>
    </row>
    <row r="186" spans="5:5" x14ac:dyDescent="0.2">
      <c r="E186" s="8"/>
    </row>
    <row r="187" spans="5:5" x14ac:dyDescent="0.2">
      <c r="E187" s="8"/>
    </row>
    <row r="188" spans="5:5" x14ac:dyDescent="0.2">
      <c r="E188" s="8"/>
    </row>
    <row r="189" spans="5:5" x14ac:dyDescent="0.2">
      <c r="E189" s="8"/>
    </row>
    <row r="190" spans="5:5" x14ac:dyDescent="0.2">
      <c r="E190" s="8"/>
    </row>
    <row r="191" spans="5:5" x14ac:dyDescent="0.2">
      <c r="E191" s="8"/>
    </row>
    <row r="192" spans="5:5" x14ac:dyDescent="0.2">
      <c r="E192" s="8"/>
    </row>
    <row r="193" spans="5:5" x14ac:dyDescent="0.2">
      <c r="E193" s="8"/>
    </row>
    <row r="194" spans="5:5" x14ac:dyDescent="0.2">
      <c r="E194" s="8"/>
    </row>
    <row r="195" spans="5:5" x14ac:dyDescent="0.2">
      <c r="E195" s="8"/>
    </row>
    <row r="196" spans="5:5" x14ac:dyDescent="0.2">
      <c r="E196" s="8"/>
    </row>
    <row r="197" spans="5:5" x14ac:dyDescent="0.2">
      <c r="E197" s="8"/>
    </row>
    <row r="198" spans="5:5" x14ac:dyDescent="0.2">
      <c r="E198" s="8"/>
    </row>
    <row r="199" spans="5:5" x14ac:dyDescent="0.2">
      <c r="E199" s="8"/>
    </row>
    <row r="200" spans="5:5" x14ac:dyDescent="0.2">
      <c r="E200" s="8"/>
    </row>
    <row r="201" spans="5:5" x14ac:dyDescent="0.2">
      <c r="E201" s="8"/>
    </row>
    <row r="202" spans="5:5" x14ac:dyDescent="0.2">
      <c r="E202" s="8"/>
    </row>
    <row r="203" spans="5:5" x14ac:dyDescent="0.2">
      <c r="E203" s="8"/>
    </row>
    <row r="204" spans="5:5" x14ac:dyDescent="0.2">
      <c r="E204" s="8"/>
    </row>
    <row r="205" spans="5:5" x14ac:dyDescent="0.2">
      <c r="E205" s="8"/>
    </row>
    <row r="206" spans="5:5" x14ac:dyDescent="0.2">
      <c r="E206" s="8"/>
    </row>
    <row r="207" spans="5:5" x14ac:dyDescent="0.2">
      <c r="E207" s="8"/>
    </row>
    <row r="208" spans="5:5" x14ac:dyDescent="0.2">
      <c r="E208" s="8"/>
    </row>
    <row r="209" spans="5:5" x14ac:dyDescent="0.2">
      <c r="E209" s="8"/>
    </row>
    <row r="210" spans="5:5" x14ac:dyDescent="0.2">
      <c r="E210" s="8"/>
    </row>
    <row r="211" spans="5:5" x14ac:dyDescent="0.2">
      <c r="E211" s="8"/>
    </row>
    <row r="212" spans="5:5" x14ac:dyDescent="0.2">
      <c r="E212" s="8"/>
    </row>
    <row r="213" spans="5:5" x14ac:dyDescent="0.2">
      <c r="E213" s="8"/>
    </row>
    <row r="214" spans="5:5" x14ac:dyDescent="0.2">
      <c r="E214" s="8"/>
    </row>
    <row r="215" spans="5:5" x14ac:dyDescent="0.2">
      <c r="E215" s="8"/>
    </row>
    <row r="216" spans="5:5" x14ac:dyDescent="0.2">
      <c r="E216" s="8"/>
    </row>
    <row r="217" spans="5:5" x14ac:dyDescent="0.2">
      <c r="E217" s="8"/>
    </row>
    <row r="218" spans="5:5" x14ac:dyDescent="0.2">
      <c r="E218" s="8"/>
    </row>
    <row r="219" spans="5:5" x14ac:dyDescent="0.2">
      <c r="E219" s="8"/>
    </row>
    <row r="220" spans="5:5" x14ac:dyDescent="0.2">
      <c r="E220" s="8"/>
    </row>
    <row r="221" spans="5:5" x14ac:dyDescent="0.2">
      <c r="E221" s="8"/>
    </row>
    <row r="222" spans="5:5" x14ac:dyDescent="0.2">
      <c r="E222" s="8"/>
    </row>
    <row r="223" spans="5:5" x14ac:dyDescent="0.2">
      <c r="E223" s="8"/>
    </row>
    <row r="224" spans="5:5" x14ac:dyDescent="0.2">
      <c r="E224" s="8"/>
    </row>
    <row r="225" spans="5:5" x14ac:dyDescent="0.2">
      <c r="E225" s="8"/>
    </row>
    <row r="226" spans="5:5" x14ac:dyDescent="0.2">
      <c r="E226" s="8"/>
    </row>
    <row r="227" spans="5:5" x14ac:dyDescent="0.2">
      <c r="E227" s="8"/>
    </row>
    <row r="228" spans="5:5" x14ac:dyDescent="0.2">
      <c r="E228" s="8"/>
    </row>
    <row r="229" spans="5:5" x14ac:dyDescent="0.2">
      <c r="E229" s="8"/>
    </row>
    <row r="230" spans="5:5" x14ac:dyDescent="0.2">
      <c r="E230" s="8"/>
    </row>
    <row r="231" spans="5:5" x14ac:dyDescent="0.2">
      <c r="E231" s="8"/>
    </row>
    <row r="232" spans="5:5" x14ac:dyDescent="0.2">
      <c r="E232" s="8"/>
    </row>
    <row r="233" spans="5:5" x14ac:dyDescent="0.2">
      <c r="E233" s="8"/>
    </row>
    <row r="234" spans="5:5" x14ac:dyDescent="0.2">
      <c r="E234" s="8"/>
    </row>
    <row r="235" spans="5:5" x14ac:dyDescent="0.2">
      <c r="E235" s="8"/>
    </row>
    <row r="236" spans="5:5" x14ac:dyDescent="0.2">
      <c r="E236" s="8"/>
    </row>
    <row r="237" spans="5:5" x14ac:dyDescent="0.2">
      <c r="E237" s="8"/>
    </row>
    <row r="238" spans="5:5" x14ac:dyDescent="0.2">
      <c r="E238" s="8"/>
    </row>
    <row r="239" spans="5:5" x14ac:dyDescent="0.2">
      <c r="E239" s="8"/>
    </row>
    <row r="240" spans="5:5" x14ac:dyDescent="0.2">
      <c r="E240" s="8"/>
    </row>
    <row r="241" spans="5:5" x14ac:dyDescent="0.2">
      <c r="E241" s="8"/>
    </row>
    <row r="242" spans="5:5" x14ac:dyDescent="0.2">
      <c r="E242" s="8"/>
    </row>
    <row r="243" spans="5:5" x14ac:dyDescent="0.2">
      <c r="E243" s="8"/>
    </row>
    <row r="244" spans="5:5" x14ac:dyDescent="0.2">
      <c r="E244" s="8"/>
    </row>
    <row r="245" spans="5:5" x14ac:dyDescent="0.2">
      <c r="E245" s="8"/>
    </row>
    <row r="246" spans="5:5" x14ac:dyDescent="0.2">
      <c r="E246" s="8"/>
    </row>
    <row r="247" spans="5:5" x14ac:dyDescent="0.2">
      <c r="E247" s="8"/>
    </row>
    <row r="248" spans="5:5" x14ac:dyDescent="0.2">
      <c r="E248" s="8"/>
    </row>
    <row r="249" spans="5:5" x14ac:dyDescent="0.2">
      <c r="E249" s="8"/>
    </row>
    <row r="250" spans="5:5" x14ac:dyDescent="0.2">
      <c r="E250" s="8"/>
    </row>
    <row r="251" spans="5:5" x14ac:dyDescent="0.2">
      <c r="E251" s="8"/>
    </row>
    <row r="252" spans="5:5" x14ac:dyDescent="0.2">
      <c r="E252" s="8"/>
    </row>
    <row r="253" spans="5:5" x14ac:dyDescent="0.2">
      <c r="E253" s="8"/>
    </row>
    <row r="254" spans="5:5" x14ac:dyDescent="0.2">
      <c r="E254" s="8"/>
    </row>
    <row r="255" spans="5:5" x14ac:dyDescent="0.2">
      <c r="E255" s="8"/>
    </row>
    <row r="256" spans="5:5" x14ac:dyDescent="0.2">
      <c r="E256" s="8"/>
    </row>
    <row r="257" spans="5:5" x14ac:dyDescent="0.2">
      <c r="E257" s="8"/>
    </row>
    <row r="258" spans="5:5" x14ac:dyDescent="0.2">
      <c r="E258" s="8"/>
    </row>
    <row r="259" spans="5:5" x14ac:dyDescent="0.2">
      <c r="E259" s="8"/>
    </row>
    <row r="260" spans="5:5" x14ac:dyDescent="0.2">
      <c r="E260" s="8"/>
    </row>
    <row r="261" spans="5:5" x14ac:dyDescent="0.2">
      <c r="E261" s="8"/>
    </row>
    <row r="262" spans="5:5" x14ac:dyDescent="0.2">
      <c r="E262" s="8"/>
    </row>
    <row r="263" spans="5:5" x14ac:dyDescent="0.2">
      <c r="E263" s="8"/>
    </row>
    <row r="264" spans="5:5" x14ac:dyDescent="0.2">
      <c r="E264" s="8"/>
    </row>
    <row r="265" spans="5:5" x14ac:dyDescent="0.2">
      <c r="E265" s="8"/>
    </row>
    <row r="266" spans="5:5" x14ac:dyDescent="0.2">
      <c r="E266" s="8"/>
    </row>
    <row r="267" spans="5:5" x14ac:dyDescent="0.2">
      <c r="E267" s="8"/>
    </row>
    <row r="268" spans="5:5" x14ac:dyDescent="0.2">
      <c r="E268" s="8"/>
    </row>
    <row r="269" spans="5:5" x14ac:dyDescent="0.2">
      <c r="E269" s="8"/>
    </row>
    <row r="270" spans="5:5" x14ac:dyDescent="0.2">
      <c r="E270" s="8"/>
    </row>
    <row r="271" spans="5:5" x14ac:dyDescent="0.2">
      <c r="E271" s="8"/>
    </row>
    <row r="272" spans="5:5" x14ac:dyDescent="0.2">
      <c r="E272" s="8"/>
    </row>
    <row r="273" spans="5:5" x14ac:dyDescent="0.2">
      <c r="E273" s="8"/>
    </row>
    <row r="274" spans="5:5" x14ac:dyDescent="0.2">
      <c r="E274" s="8"/>
    </row>
    <row r="275" spans="5:5" x14ac:dyDescent="0.2">
      <c r="E275" s="8"/>
    </row>
    <row r="276" spans="5:5" x14ac:dyDescent="0.2">
      <c r="E276" s="8"/>
    </row>
    <row r="277" spans="5:5" x14ac:dyDescent="0.2">
      <c r="E277" s="8"/>
    </row>
    <row r="278" spans="5:5" x14ac:dyDescent="0.2">
      <c r="E278" s="8"/>
    </row>
    <row r="279" spans="5:5" x14ac:dyDescent="0.2">
      <c r="E279" s="8"/>
    </row>
    <row r="280" spans="5:5" x14ac:dyDescent="0.2">
      <c r="E280" s="8"/>
    </row>
    <row r="281" spans="5:5" x14ac:dyDescent="0.2">
      <c r="E281" s="8"/>
    </row>
    <row r="282" spans="5:5" x14ac:dyDescent="0.2">
      <c r="E282" s="8"/>
    </row>
    <row r="283" spans="5:5" x14ac:dyDescent="0.2">
      <c r="E283" s="8"/>
    </row>
    <row r="284" spans="5:5" x14ac:dyDescent="0.2">
      <c r="E284" s="8"/>
    </row>
    <row r="285" spans="5:5" x14ac:dyDescent="0.2">
      <c r="E285" s="8"/>
    </row>
    <row r="286" spans="5:5" x14ac:dyDescent="0.2">
      <c r="E286" s="8"/>
    </row>
    <row r="287" spans="5:5" x14ac:dyDescent="0.2">
      <c r="E287" s="8"/>
    </row>
    <row r="288" spans="5:5" x14ac:dyDescent="0.2">
      <c r="E288" s="8"/>
    </row>
    <row r="289" spans="5:5" x14ac:dyDescent="0.2">
      <c r="E289" s="8"/>
    </row>
    <row r="290" spans="5:5" x14ac:dyDescent="0.2">
      <c r="E290" s="8"/>
    </row>
    <row r="291" spans="5:5" x14ac:dyDescent="0.2">
      <c r="E291" s="8"/>
    </row>
    <row r="292" spans="5:5" x14ac:dyDescent="0.2">
      <c r="E292" s="8"/>
    </row>
    <row r="293" spans="5:5" x14ac:dyDescent="0.2">
      <c r="E293" s="8"/>
    </row>
    <row r="294" spans="5:5" x14ac:dyDescent="0.2">
      <c r="E294" s="8"/>
    </row>
    <row r="295" spans="5:5" x14ac:dyDescent="0.2">
      <c r="E295" s="8"/>
    </row>
    <row r="296" spans="5:5" x14ac:dyDescent="0.2">
      <c r="E296" s="8"/>
    </row>
    <row r="297" spans="5:5" x14ac:dyDescent="0.2">
      <c r="E297" s="8"/>
    </row>
    <row r="298" spans="5:5" x14ac:dyDescent="0.2">
      <c r="E298" s="8"/>
    </row>
    <row r="299" spans="5:5" x14ac:dyDescent="0.2">
      <c r="E299" s="8"/>
    </row>
    <row r="300" spans="5:5" x14ac:dyDescent="0.2">
      <c r="E300" s="8"/>
    </row>
    <row r="301" spans="5:5" x14ac:dyDescent="0.2">
      <c r="E301" s="8"/>
    </row>
    <row r="302" spans="5:5" x14ac:dyDescent="0.2">
      <c r="E302" s="8"/>
    </row>
    <row r="303" spans="5:5" x14ac:dyDescent="0.2">
      <c r="E303" s="8"/>
    </row>
    <row r="304" spans="5:5" x14ac:dyDescent="0.2">
      <c r="E304" s="8"/>
    </row>
    <row r="305" spans="5:5" x14ac:dyDescent="0.2">
      <c r="E305" s="8"/>
    </row>
    <row r="306" spans="5:5" x14ac:dyDescent="0.2">
      <c r="E306" s="8"/>
    </row>
    <row r="307" spans="5:5" x14ac:dyDescent="0.2">
      <c r="E307" s="8"/>
    </row>
    <row r="308" spans="5:5" x14ac:dyDescent="0.2">
      <c r="E308" s="8"/>
    </row>
    <row r="309" spans="5:5" x14ac:dyDescent="0.2">
      <c r="E309" s="8"/>
    </row>
    <row r="310" spans="5:5" x14ac:dyDescent="0.2">
      <c r="E310" s="8"/>
    </row>
    <row r="311" spans="5:5" x14ac:dyDescent="0.2">
      <c r="E311" s="8"/>
    </row>
    <row r="312" spans="5:5" x14ac:dyDescent="0.2">
      <c r="E312" s="8"/>
    </row>
    <row r="313" spans="5:5" x14ac:dyDescent="0.2">
      <c r="E313" s="8"/>
    </row>
    <row r="314" spans="5:5" x14ac:dyDescent="0.2">
      <c r="E314" s="8"/>
    </row>
    <row r="315" spans="5:5" x14ac:dyDescent="0.2">
      <c r="E315" s="8"/>
    </row>
    <row r="316" spans="5:5" x14ac:dyDescent="0.2">
      <c r="E316" s="8"/>
    </row>
    <row r="317" spans="5:5" x14ac:dyDescent="0.2">
      <c r="E317" s="8"/>
    </row>
    <row r="318" spans="5:5" x14ac:dyDescent="0.2">
      <c r="E318" s="8"/>
    </row>
    <row r="319" spans="5:5" x14ac:dyDescent="0.2">
      <c r="E319" s="8"/>
    </row>
    <row r="320" spans="5:5" x14ac:dyDescent="0.2">
      <c r="E320" s="8"/>
    </row>
    <row r="321" spans="5:5" x14ac:dyDescent="0.2">
      <c r="E321" s="8"/>
    </row>
    <row r="322" spans="5:5" x14ac:dyDescent="0.2">
      <c r="E322" s="8"/>
    </row>
    <row r="323" spans="5:5" x14ac:dyDescent="0.2">
      <c r="E323" s="8"/>
    </row>
    <row r="324" spans="5:5" x14ac:dyDescent="0.2">
      <c r="E324" s="8"/>
    </row>
    <row r="325" spans="5:5" x14ac:dyDescent="0.2">
      <c r="E325" s="8"/>
    </row>
    <row r="326" spans="5:5" x14ac:dyDescent="0.2">
      <c r="E326" s="8"/>
    </row>
    <row r="327" spans="5:5" x14ac:dyDescent="0.2">
      <c r="E327" s="8"/>
    </row>
    <row r="328" spans="5:5" x14ac:dyDescent="0.2">
      <c r="E328" s="8"/>
    </row>
    <row r="329" spans="5:5" x14ac:dyDescent="0.2">
      <c r="E329" s="8"/>
    </row>
    <row r="330" spans="5:5" x14ac:dyDescent="0.2">
      <c r="E330" s="8"/>
    </row>
    <row r="331" spans="5:5" x14ac:dyDescent="0.2">
      <c r="E331" s="8"/>
    </row>
    <row r="332" spans="5:5" x14ac:dyDescent="0.2">
      <c r="E332" s="8"/>
    </row>
    <row r="333" spans="5:5" x14ac:dyDescent="0.2">
      <c r="E333" s="8"/>
    </row>
    <row r="334" spans="5:5" x14ac:dyDescent="0.2">
      <c r="E334" s="8"/>
    </row>
    <row r="335" spans="5:5" x14ac:dyDescent="0.2">
      <c r="E335" s="8"/>
    </row>
    <row r="336" spans="5:5" x14ac:dyDescent="0.2">
      <c r="E336" s="8"/>
    </row>
    <row r="337" spans="5:5" x14ac:dyDescent="0.2">
      <c r="E337" s="8"/>
    </row>
    <row r="338" spans="5:5" x14ac:dyDescent="0.2">
      <c r="E338" s="8"/>
    </row>
    <row r="339" spans="5:5" x14ac:dyDescent="0.2">
      <c r="E339" s="8"/>
    </row>
    <row r="340" spans="5:5" x14ac:dyDescent="0.2">
      <c r="E340" s="8"/>
    </row>
    <row r="341" spans="5:5" x14ac:dyDescent="0.2">
      <c r="E341" s="8"/>
    </row>
    <row r="342" spans="5:5" x14ac:dyDescent="0.2">
      <c r="E342" s="8"/>
    </row>
    <row r="343" spans="5:5" x14ac:dyDescent="0.2">
      <c r="E343" s="8"/>
    </row>
    <row r="344" spans="5:5" x14ac:dyDescent="0.2">
      <c r="E344" s="8"/>
    </row>
    <row r="345" spans="5:5" x14ac:dyDescent="0.2">
      <c r="E345" s="8"/>
    </row>
    <row r="346" spans="5:5" x14ac:dyDescent="0.2">
      <c r="E346" s="8"/>
    </row>
    <row r="347" spans="5:5" x14ac:dyDescent="0.2">
      <c r="E347" s="8"/>
    </row>
    <row r="348" spans="5:5" x14ac:dyDescent="0.2">
      <c r="E348" s="8"/>
    </row>
    <row r="349" spans="5:5" x14ac:dyDescent="0.2">
      <c r="E349" s="8"/>
    </row>
    <row r="350" spans="5:5" x14ac:dyDescent="0.2">
      <c r="E350" s="8"/>
    </row>
    <row r="351" spans="5:5" x14ac:dyDescent="0.2">
      <c r="E351" s="8"/>
    </row>
    <row r="352" spans="5:5" x14ac:dyDescent="0.2">
      <c r="E352" s="8"/>
    </row>
    <row r="353" spans="5:5" x14ac:dyDescent="0.2">
      <c r="E353" s="8"/>
    </row>
    <row r="354" spans="5:5" x14ac:dyDescent="0.2">
      <c r="E354" s="8"/>
    </row>
    <row r="355" spans="5:5" x14ac:dyDescent="0.2">
      <c r="E355" s="8"/>
    </row>
    <row r="356" spans="5:5" x14ac:dyDescent="0.2">
      <c r="E356" s="8"/>
    </row>
    <row r="357" spans="5:5" x14ac:dyDescent="0.2">
      <c r="E357" s="8"/>
    </row>
    <row r="358" spans="5:5" x14ac:dyDescent="0.2">
      <c r="E358" s="8"/>
    </row>
    <row r="359" spans="5:5" x14ac:dyDescent="0.2">
      <c r="E359" s="8"/>
    </row>
    <row r="360" spans="5:5" x14ac:dyDescent="0.2">
      <c r="E360" s="8"/>
    </row>
    <row r="361" spans="5:5" x14ac:dyDescent="0.2">
      <c r="E361" s="8"/>
    </row>
    <row r="362" spans="5:5" x14ac:dyDescent="0.2">
      <c r="E362" s="8"/>
    </row>
    <row r="363" spans="5:5" x14ac:dyDescent="0.2">
      <c r="E363" s="8"/>
    </row>
    <row r="364" spans="5:5" x14ac:dyDescent="0.2">
      <c r="E364" s="8"/>
    </row>
    <row r="365" spans="5:5" x14ac:dyDescent="0.2">
      <c r="E365" s="8"/>
    </row>
    <row r="366" spans="5:5" x14ac:dyDescent="0.2">
      <c r="E366" s="8"/>
    </row>
    <row r="367" spans="5:5" x14ac:dyDescent="0.2">
      <c r="E367" s="8"/>
    </row>
    <row r="368" spans="5:5" x14ac:dyDescent="0.2">
      <c r="E368" s="8"/>
    </row>
    <row r="369" spans="5:5" x14ac:dyDescent="0.2">
      <c r="E369" s="8"/>
    </row>
    <row r="370" spans="5:5" x14ac:dyDescent="0.2">
      <c r="E370" s="8"/>
    </row>
    <row r="371" spans="5:5" x14ac:dyDescent="0.2">
      <c r="E371" s="8"/>
    </row>
    <row r="372" spans="5:5" x14ac:dyDescent="0.2">
      <c r="E372" s="8"/>
    </row>
    <row r="373" spans="5:5" x14ac:dyDescent="0.2">
      <c r="E373" s="8"/>
    </row>
    <row r="374" spans="5:5" x14ac:dyDescent="0.2">
      <c r="E374" s="8"/>
    </row>
    <row r="375" spans="5:5" x14ac:dyDescent="0.2">
      <c r="E375" s="8"/>
    </row>
    <row r="376" spans="5:5" x14ac:dyDescent="0.2">
      <c r="E376" s="8"/>
    </row>
    <row r="377" spans="5:5" x14ac:dyDescent="0.2">
      <c r="E377" s="8"/>
    </row>
    <row r="378" spans="5:5" x14ac:dyDescent="0.2">
      <c r="E378" s="8"/>
    </row>
    <row r="379" spans="5:5" x14ac:dyDescent="0.2">
      <c r="E379" s="8"/>
    </row>
    <row r="380" spans="5:5" x14ac:dyDescent="0.2">
      <c r="E380" s="8"/>
    </row>
    <row r="381" spans="5:5" x14ac:dyDescent="0.2">
      <c r="E381" s="8"/>
    </row>
    <row r="382" spans="5:5" x14ac:dyDescent="0.2">
      <c r="E382" s="8"/>
    </row>
    <row r="383" spans="5:5" x14ac:dyDescent="0.2">
      <c r="E383" s="8"/>
    </row>
    <row r="384" spans="5:5" x14ac:dyDescent="0.2">
      <c r="E384" s="8"/>
    </row>
    <row r="385" spans="5:5" x14ac:dyDescent="0.2">
      <c r="E385" s="8"/>
    </row>
    <row r="386" spans="5:5" x14ac:dyDescent="0.2">
      <c r="E386" s="8"/>
    </row>
    <row r="387" spans="5:5" x14ac:dyDescent="0.2">
      <c r="E387" s="8"/>
    </row>
    <row r="388" spans="5:5" x14ac:dyDescent="0.2">
      <c r="E388" s="8"/>
    </row>
    <row r="389" spans="5:5" x14ac:dyDescent="0.2">
      <c r="E389" s="8"/>
    </row>
    <row r="390" spans="5:5" x14ac:dyDescent="0.2">
      <c r="E390" s="8"/>
    </row>
    <row r="391" spans="5:5" x14ac:dyDescent="0.2">
      <c r="E391" s="8"/>
    </row>
    <row r="392" spans="5:5" x14ac:dyDescent="0.2">
      <c r="E392" s="8"/>
    </row>
    <row r="393" spans="5:5" x14ac:dyDescent="0.2">
      <c r="E393" s="8"/>
    </row>
    <row r="394" spans="5:5" x14ac:dyDescent="0.2">
      <c r="E394" s="8"/>
    </row>
    <row r="395" spans="5:5" x14ac:dyDescent="0.2">
      <c r="E395" s="8"/>
    </row>
    <row r="396" spans="5:5" x14ac:dyDescent="0.2">
      <c r="E396" s="8"/>
    </row>
    <row r="397" spans="5:5" x14ac:dyDescent="0.2">
      <c r="E397" s="8"/>
    </row>
    <row r="398" spans="5:5" x14ac:dyDescent="0.2">
      <c r="E398" s="8"/>
    </row>
    <row r="399" spans="5:5" x14ac:dyDescent="0.2">
      <c r="E399" s="8"/>
    </row>
    <row r="400" spans="5:5" x14ac:dyDescent="0.2">
      <c r="E400" s="8"/>
    </row>
    <row r="401" spans="5:5" x14ac:dyDescent="0.2">
      <c r="E401" s="8"/>
    </row>
    <row r="402" spans="5:5" x14ac:dyDescent="0.2">
      <c r="E402" s="8"/>
    </row>
    <row r="403" spans="5:5" x14ac:dyDescent="0.2">
      <c r="E403" s="8"/>
    </row>
    <row r="404" spans="5:5" x14ac:dyDescent="0.2">
      <c r="E404" s="8"/>
    </row>
    <row r="405" spans="5:5" x14ac:dyDescent="0.2">
      <c r="E405" s="8"/>
    </row>
    <row r="406" spans="5:5" x14ac:dyDescent="0.2">
      <c r="E406" s="8"/>
    </row>
    <row r="407" spans="5:5" x14ac:dyDescent="0.2">
      <c r="E407" s="8"/>
    </row>
    <row r="408" spans="5:5" x14ac:dyDescent="0.2">
      <c r="E408" s="8"/>
    </row>
    <row r="409" spans="5:5" x14ac:dyDescent="0.2">
      <c r="E409" s="8"/>
    </row>
    <row r="410" spans="5:5" x14ac:dyDescent="0.2">
      <c r="E410" s="8"/>
    </row>
    <row r="411" spans="5:5" x14ac:dyDescent="0.2">
      <c r="E411" s="8"/>
    </row>
    <row r="412" spans="5:5" x14ac:dyDescent="0.2">
      <c r="E412" s="8"/>
    </row>
    <row r="413" spans="5:5" x14ac:dyDescent="0.2">
      <c r="E413" s="8"/>
    </row>
    <row r="414" spans="5:5" x14ac:dyDescent="0.2">
      <c r="E414" s="8"/>
    </row>
    <row r="415" spans="5:5" x14ac:dyDescent="0.2">
      <c r="E415" s="8"/>
    </row>
    <row r="416" spans="5:5" x14ac:dyDescent="0.2">
      <c r="E416" s="8"/>
    </row>
    <row r="417" spans="5:5" x14ac:dyDescent="0.2">
      <c r="E417" s="8"/>
    </row>
    <row r="418" spans="5:5" x14ac:dyDescent="0.2">
      <c r="E418" s="8"/>
    </row>
    <row r="419" spans="5:5" x14ac:dyDescent="0.2">
      <c r="E419" s="8"/>
    </row>
    <row r="420" spans="5:5" x14ac:dyDescent="0.2">
      <c r="E420" s="8"/>
    </row>
    <row r="421" spans="5:5" x14ac:dyDescent="0.2">
      <c r="E421" s="8"/>
    </row>
    <row r="422" spans="5:5" x14ac:dyDescent="0.2">
      <c r="E422" s="8"/>
    </row>
    <row r="423" spans="5:5" x14ac:dyDescent="0.2">
      <c r="E423" s="8"/>
    </row>
    <row r="424" spans="5:5" x14ac:dyDescent="0.2">
      <c r="E424" s="8"/>
    </row>
    <row r="425" spans="5:5" x14ac:dyDescent="0.2">
      <c r="E425" s="8"/>
    </row>
    <row r="426" spans="5:5" x14ac:dyDescent="0.2">
      <c r="E426" s="8"/>
    </row>
    <row r="427" spans="5:5" x14ac:dyDescent="0.2">
      <c r="E427" s="8"/>
    </row>
    <row r="428" spans="5:5" x14ac:dyDescent="0.2">
      <c r="E428" s="8"/>
    </row>
    <row r="429" spans="5:5" x14ac:dyDescent="0.2">
      <c r="E429" s="8"/>
    </row>
    <row r="430" spans="5:5" x14ac:dyDescent="0.2">
      <c r="E430" s="8"/>
    </row>
    <row r="431" spans="5:5" x14ac:dyDescent="0.2">
      <c r="E431" s="8"/>
    </row>
    <row r="432" spans="5:5" x14ac:dyDescent="0.2">
      <c r="E432" s="8"/>
    </row>
    <row r="433" spans="5:5" x14ac:dyDescent="0.2">
      <c r="E433" s="8"/>
    </row>
    <row r="434" spans="5:5" x14ac:dyDescent="0.2">
      <c r="E434" s="8"/>
    </row>
    <row r="435" spans="5:5" x14ac:dyDescent="0.2">
      <c r="E435" s="8"/>
    </row>
    <row r="436" spans="5:5" x14ac:dyDescent="0.2">
      <c r="E436" s="8"/>
    </row>
    <row r="437" spans="5:5" x14ac:dyDescent="0.2">
      <c r="E437" s="8"/>
    </row>
    <row r="438" spans="5:5" x14ac:dyDescent="0.2">
      <c r="E438" s="8"/>
    </row>
    <row r="439" spans="5:5" x14ac:dyDescent="0.2">
      <c r="E439" s="8"/>
    </row>
    <row r="440" spans="5:5" x14ac:dyDescent="0.2">
      <c r="E440" s="8"/>
    </row>
    <row r="441" spans="5:5" x14ac:dyDescent="0.2">
      <c r="E441" s="8"/>
    </row>
    <row r="442" spans="5:5" x14ac:dyDescent="0.2">
      <c r="E442" s="8"/>
    </row>
    <row r="443" spans="5:5" x14ac:dyDescent="0.2">
      <c r="E443" s="8"/>
    </row>
    <row r="444" spans="5:5" x14ac:dyDescent="0.2">
      <c r="E444" s="8"/>
    </row>
    <row r="445" spans="5:5" x14ac:dyDescent="0.2">
      <c r="E445" s="8"/>
    </row>
    <row r="446" spans="5:5" x14ac:dyDescent="0.2">
      <c r="E446" s="8"/>
    </row>
    <row r="447" spans="5:5" x14ac:dyDescent="0.2">
      <c r="E447" s="8"/>
    </row>
    <row r="448" spans="5:5" x14ac:dyDescent="0.2">
      <c r="E448" s="8"/>
    </row>
    <row r="449" spans="5:5" x14ac:dyDescent="0.2">
      <c r="E449" s="8"/>
    </row>
    <row r="450" spans="5:5" x14ac:dyDescent="0.2">
      <c r="E450" s="8"/>
    </row>
    <row r="451" spans="5:5" x14ac:dyDescent="0.2">
      <c r="E451" s="8"/>
    </row>
    <row r="452" spans="5:5" x14ac:dyDescent="0.2">
      <c r="E452" s="8"/>
    </row>
    <row r="453" spans="5:5" x14ac:dyDescent="0.2">
      <c r="E453" s="8"/>
    </row>
    <row r="454" spans="5:5" x14ac:dyDescent="0.2">
      <c r="E454" s="8"/>
    </row>
    <row r="455" spans="5:5" x14ac:dyDescent="0.2">
      <c r="E455" s="8"/>
    </row>
    <row r="456" spans="5:5" x14ac:dyDescent="0.2">
      <c r="E456" s="8"/>
    </row>
    <row r="457" spans="5:5" x14ac:dyDescent="0.2">
      <c r="E457" s="8"/>
    </row>
    <row r="458" spans="5:5" x14ac:dyDescent="0.2">
      <c r="E458" s="8"/>
    </row>
    <row r="459" spans="5:5" x14ac:dyDescent="0.2">
      <c r="E459" s="8"/>
    </row>
    <row r="460" spans="5:5" x14ac:dyDescent="0.2">
      <c r="E460" s="8"/>
    </row>
    <row r="461" spans="5:5" x14ac:dyDescent="0.2">
      <c r="E461" s="8"/>
    </row>
    <row r="462" spans="5:5" x14ac:dyDescent="0.2">
      <c r="E462" s="8"/>
    </row>
    <row r="463" spans="5:5" x14ac:dyDescent="0.2">
      <c r="E463" s="8"/>
    </row>
    <row r="464" spans="5:5" x14ac:dyDescent="0.2">
      <c r="E464" s="8"/>
    </row>
    <row r="465" spans="5:5" x14ac:dyDescent="0.2">
      <c r="E465" s="8"/>
    </row>
    <row r="466" spans="5:5" x14ac:dyDescent="0.2">
      <c r="E466" s="8"/>
    </row>
    <row r="467" spans="5:5" x14ac:dyDescent="0.2">
      <c r="E467" s="8"/>
    </row>
    <row r="468" spans="5:5" x14ac:dyDescent="0.2">
      <c r="E468" s="8"/>
    </row>
    <row r="469" spans="5:5" x14ac:dyDescent="0.2">
      <c r="E469" s="8"/>
    </row>
    <row r="470" spans="5:5" x14ac:dyDescent="0.2">
      <c r="E470" s="8"/>
    </row>
    <row r="471" spans="5:5" x14ac:dyDescent="0.2">
      <c r="E471" s="8"/>
    </row>
    <row r="472" spans="5:5" x14ac:dyDescent="0.2">
      <c r="E472" s="8"/>
    </row>
    <row r="473" spans="5:5" x14ac:dyDescent="0.2">
      <c r="E473" s="8"/>
    </row>
    <row r="474" spans="5:5" x14ac:dyDescent="0.2">
      <c r="E474" s="8"/>
    </row>
    <row r="475" spans="5:5" x14ac:dyDescent="0.2">
      <c r="E475" s="8"/>
    </row>
    <row r="476" spans="5:5" x14ac:dyDescent="0.2">
      <c r="E476" s="8"/>
    </row>
    <row r="477" spans="5:5" x14ac:dyDescent="0.2">
      <c r="E477" s="8"/>
    </row>
    <row r="478" spans="5:5" x14ac:dyDescent="0.2">
      <c r="E478" s="8"/>
    </row>
    <row r="479" spans="5:5" x14ac:dyDescent="0.2">
      <c r="E479" s="8"/>
    </row>
    <row r="480" spans="5:5" x14ac:dyDescent="0.2">
      <c r="E480" s="8"/>
    </row>
    <row r="481" spans="5:5" x14ac:dyDescent="0.2">
      <c r="E481" s="8"/>
    </row>
    <row r="482" spans="5:5" x14ac:dyDescent="0.2">
      <c r="E482" s="8"/>
    </row>
    <row r="483" spans="5:5" x14ac:dyDescent="0.2">
      <c r="E483" s="8"/>
    </row>
    <row r="484" spans="5:5" x14ac:dyDescent="0.2">
      <c r="E484" s="8"/>
    </row>
    <row r="485" spans="5:5" x14ac:dyDescent="0.2">
      <c r="E485" s="8"/>
    </row>
    <row r="486" spans="5:5" x14ac:dyDescent="0.2">
      <c r="E486" s="8"/>
    </row>
    <row r="487" spans="5:5" x14ac:dyDescent="0.2">
      <c r="E487" s="8"/>
    </row>
    <row r="488" spans="5:5" x14ac:dyDescent="0.2">
      <c r="E488" s="8"/>
    </row>
    <row r="489" spans="5:5" x14ac:dyDescent="0.2">
      <c r="E489" s="8"/>
    </row>
    <row r="490" spans="5:5" x14ac:dyDescent="0.2">
      <c r="E490" s="8"/>
    </row>
    <row r="491" spans="5:5" x14ac:dyDescent="0.2">
      <c r="E491" s="8"/>
    </row>
    <row r="492" spans="5:5" x14ac:dyDescent="0.2">
      <c r="E492" s="8"/>
    </row>
    <row r="493" spans="5:5" x14ac:dyDescent="0.2">
      <c r="E493" s="8"/>
    </row>
    <row r="494" spans="5:5" x14ac:dyDescent="0.2">
      <c r="E494" s="8"/>
    </row>
    <row r="495" spans="5:5" x14ac:dyDescent="0.2">
      <c r="E495" s="8"/>
    </row>
    <row r="496" spans="5:5" x14ac:dyDescent="0.2">
      <c r="E496" s="8"/>
    </row>
    <row r="497" spans="5:5" x14ac:dyDescent="0.2">
      <c r="E497" s="8"/>
    </row>
    <row r="498" spans="5:5" x14ac:dyDescent="0.2">
      <c r="E498" s="8"/>
    </row>
    <row r="499" spans="5:5" x14ac:dyDescent="0.2">
      <c r="E499" s="8"/>
    </row>
    <row r="500" spans="5:5" x14ac:dyDescent="0.2">
      <c r="E500" s="8"/>
    </row>
    <row r="501" spans="5:5" x14ac:dyDescent="0.2">
      <c r="E501" s="8"/>
    </row>
    <row r="502" spans="5:5" x14ac:dyDescent="0.2">
      <c r="E502" s="8"/>
    </row>
    <row r="503" spans="5:5" x14ac:dyDescent="0.2">
      <c r="E503" s="8"/>
    </row>
    <row r="504" spans="5:5" x14ac:dyDescent="0.2">
      <c r="E504" s="8"/>
    </row>
    <row r="505" spans="5:5" x14ac:dyDescent="0.2">
      <c r="E505" s="8"/>
    </row>
    <row r="506" spans="5:5" x14ac:dyDescent="0.2">
      <c r="E506" s="8"/>
    </row>
    <row r="507" spans="5:5" x14ac:dyDescent="0.2">
      <c r="E507" s="8"/>
    </row>
    <row r="508" spans="5:5" x14ac:dyDescent="0.2">
      <c r="E508" s="8"/>
    </row>
    <row r="509" spans="5:5" x14ac:dyDescent="0.2">
      <c r="E509" s="8"/>
    </row>
    <row r="510" spans="5:5" x14ac:dyDescent="0.2">
      <c r="E510" s="8"/>
    </row>
    <row r="511" spans="5:5" x14ac:dyDescent="0.2">
      <c r="E511" s="8"/>
    </row>
    <row r="512" spans="5:5" x14ac:dyDescent="0.2">
      <c r="E512" s="8"/>
    </row>
    <row r="513" spans="5:5" x14ac:dyDescent="0.2">
      <c r="E513" s="8"/>
    </row>
    <row r="514" spans="5:5" x14ac:dyDescent="0.2">
      <c r="E514" s="8"/>
    </row>
    <row r="515" spans="5:5" x14ac:dyDescent="0.2">
      <c r="E515" s="8"/>
    </row>
    <row r="516" spans="5:5" x14ac:dyDescent="0.2">
      <c r="E516" s="8"/>
    </row>
    <row r="517" spans="5:5" x14ac:dyDescent="0.2">
      <c r="E517" s="8"/>
    </row>
    <row r="518" spans="5:5" x14ac:dyDescent="0.2">
      <c r="E518" s="8"/>
    </row>
    <row r="519" spans="5:5" x14ac:dyDescent="0.2">
      <c r="E519" s="8"/>
    </row>
    <row r="520" spans="5:5" x14ac:dyDescent="0.2">
      <c r="E520" s="8"/>
    </row>
    <row r="521" spans="5:5" x14ac:dyDescent="0.2">
      <c r="E521" s="8"/>
    </row>
    <row r="522" spans="5:5" x14ac:dyDescent="0.2">
      <c r="E522" s="8"/>
    </row>
    <row r="523" spans="5:5" x14ac:dyDescent="0.2">
      <c r="E523" s="8"/>
    </row>
    <row r="524" spans="5:5" x14ac:dyDescent="0.2">
      <c r="E524" s="8"/>
    </row>
    <row r="525" spans="5:5" x14ac:dyDescent="0.2">
      <c r="E525" s="8"/>
    </row>
    <row r="526" spans="5:5" x14ac:dyDescent="0.2">
      <c r="E526" s="8"/>
    </row>
    <row r="527" spans="5:5" x14ac:dyDescent="0.2">
      <c r="E527" s="8"/>
    </row>
    <row r="528" spans="5:5" x14ac:dyDescent="0.2">
      <c r="E528" s="8"/>
    </row>
    <row r="529" spans="5:5" x14ac:dyDescent="0.2">
      <c r="E529" s="8"/>
    </row>
    <row r="530" spans="5:5" x14ac:dyDescent="0.2">
      <c r="E530" s="8"/>
    </row>
    <row r="531" spans="5:5" x14ac:dyDescent="0.2">
      <c r="E531" s="8"/>
    </row>
    <row r="532" spans="5:5" x14ac:dyDescent="0.2">
      <c r="E532" s="8"/>
    </row>
    <row r="533" spans="5:5" x14ac:dyDescent="0.2">
      <c r="E533" s="8"/>
    </row>
    <row r="534" spans="5:5" x14ac:dyDescent="0.2">
      <c r="E534" s="8"/>
    </row>
    <row r="535" spans="5:5" x14ac:dyDescent="0.2">
      <c r="E535" s="8"/>
    </row>
    <row r="536" spans="5:5" x14ac:dyDescent="0.2">
      <c r="E536" s="8"/>
    </row>
    <row r="537" spans="5:5" x14ac:dyDescent="0.2">
      <c r="E537" s="8"/>
    </row>
    <row r="538" spans="5:5" x14ac:dyDescent="0.2">
      <c r="E538" s="8"/>
    </row>
    <row r="539" spans="5:5" x14ac:dyDescent="0.2">
      <c r="E539" s="8"/>
    </row>
    <row r="540" spans="5:5" x14ac:dyDescent="0.2">
      <c r="E540" s="8"/>
    </row>
    <row r="541" spans="5:5" x14ac:dyDescent="0.2">
      <c r="E541" s="8"/>
    </row>
    <row r="542" spans="5:5" x14ac:dyDescent="0.2">
      <c r="E542" s="8"/>
    </row>
    <row r="543" spans="5:5" x14ac:dyDescent="0.2">
      <c r="E543" s="8"/>
    </row>
    <row r="544" spans="5:5" x14ac:dyDescent="0.2">
      <c r="E544" s="8"/>
    </row>
    <row r="545" spans="5:5" x14ac:dyDescent="0.2">
      <c r="E545" s="8"/>
    </row>
    <row r="546" spans="5:5" x14ac:dyDescent="0.2">
      <c r="E546" s="8"/>
    </row>
    <row r="547" spans="5:5" x14ac:dyDescent="0.2">
      <c r="E547" s="8"/>
    </row>
    <row r="548" spans="5:5" x14ac:dyDescent="0.2">
      <c r="E548" s="8"/>
    </row>
    <row r="549" spans="5:5" x14ac:dyDescent="0.2">
      <c r="E549" s="8"/>
    </row>
    <row r="550" spans="5:5" x14ac:dyDescent="0.2">
      <c r="E550" s="8"/>
    </row>
    <row r="551" spans="5:5" x14ac:dyDescent="0.2">
      <c r="E551" s="8"/>
    </row>
    <row r="552" spans="5:5" x14ac:dyDescent="0.2">
      <c r="E552" s="8"/>
    </row>
    <row r="553" spans="5:5" x14ac:dyDescent="0.2">
      <c r="E553" s="8"/>
    </row>
    <row r="554" spans="5:5" x14ac:dyDescent="0.2">
      <c r="E554" s="8"/>
    </row>
    <row r="555" spans="5:5" x14ac:dyDescent="0.2">
      <c r="E555" s="8"/>
    </row>
    <row r="556" spans="5:5" x14ac:dyDescent="0.2">
      <c r="E556" s="8"/>
    </row>
    <row r="557" spans="5:5" x14ac:dyDescent="0.2">
      <c r="E557" s="8"/>
    </row>
    <row r="558" spans="5:5" x14ac:dyDescent="0.2">
      <c r="E558" s="8"/>
    </row>
    <row r="559" spans="5:5" x14ac:dyDescent="0.2">
      <c r="E559" s="8"/>
    </row>
    <row r="560" spans="5:5" x14ac:dyDescent="0.2">
      <c r="E560" s="8"/>
    </row>
    <row r="561" spans="5:5" x14ac:dyDescent="0.2">
      <c r="E561" s="8"/>
    </row>
    <row r="562" spans="5:5" x14ac:dyDescent="0.2">
      <c r="E562" s="8"/>
    </row>
    <row r="563" spans="5:5" x14ac:dyDescent="0.2">
      <c r="E563" s="8"/>
    </row>
    <row r="564" spans="5:5" x14ac:dyDescent="0.2">
      <c r="E564" s="8"/>
    </row>
    <row r="565" spans="5:5" x14ac:dyDescent="0.2">
      <c r="E565" s="8"/>
    </row>
    <row r="566" spans="5:5" x14ac:dyDescent="0.2">
      <c r="E566" s="8"/>
    </row>
    <row r="567" spans="5:5" x14ac:dyDescent="0.2">
      <c r="E567" s="8"/>
    </row>
    <row r="568" spans="5:5" x14ac:dyDescent="0.2">
      <c r="E568" s="8"/>
    </row>
    <row r="569" spans="5:5" x14ac:dyDescent="0.2">
      <c r="E569" s="8"/>
    </row>
    <row r="570" spans="5:5" x14ac:dyDescent="0.2">
      <c r="E570" s="8"/>
    </row>
    <row r="571" spans="5:5" x14ac:dyDescent="0.2">
      <c r="E571" s="8"/>
    </row>
    <row r="572" spans="5:5" x14ac:dyDescent="0.2">
      <c r="E572" s="8"/>
    </row>
    <row r="573" spans="5:5" x14ac:dyDescent="0.2">
      <c r="E573" s="8"/>
    </row>
    <row r="574" spans="5:5" x14ac:dyDescent="0.2">
      <c r="E574" s="8"/>
    </row>
    <row r="575" spans="5:5" x14ac:dyDescent="0.2">
      <c r="E575" s="8"/>
    </row>
    <row r="576" spans="5:5" x14ac:dyDescent="0.2">
      <c r="E576" s="8"/>
    </row>
    <row r="577" spans="5:5" x14ac:dyDescent="0.2">
      <c r="E577" s="8"/>
    </row>
    <row r="578" spans="5:5" x14ac:dyDescent="0.2">
      <c r="E578" s="8"/>
    </row>
    <row r="579" spans="5:5" x14ac:dyDescent="0.2">
      <c r="E579" s="8"/>
    </row>
    <row r="580" spans="5:5" x14ac:dyDescent="0.2">
      <c r="E580" s="8"/>
    </row>
    <row r="581" spans="5:5" x14ac:dyDescent="0.2">
      <c r="E581" s="8"/>
    </row>
    <row r="582" spans="5:5" x14ac:dyDescent="0.2">
      <c r="E582" s="8"/>
    </row>
    <row r="583" spans="5:5" x14ac:dyDescent="0.2">
      <c r="E583" s="8"/>
    </row>
    <row r="584" spans="5:5" x14ac:dyDescent="0.2">
      <c r="E584" s="8"/>
    </row>
    <row r="585" spans="5:5" x14ac:dyDescent="0.2">
      <c r="E585" s="8"/>
    </row>
    <row r="586" spans="5:5" x14ac:dyDescent="0.2">
      <c r="E586" s="8"/>
    </row>
    <row r="587" spans="5:5" x14ac:dyDescent="0.2">
      <c r="E587" s="8"/>
    </row>
    <row r="588" spans="5:5" x14ac:dyDescent="0.2">
      <c r="E588" s="8"/>
    </row>
    <row r="589" spans="5:5" x14ac:dyDescent="0.2">
      <c r="E589" s="8"/>
    </row>
    <row r="590" spans="5:5" x14ac:dyDescent="0.2">
      <c r="E590" s="8"/>
    </row>
    <row r="591" spans="5:5" x14ac:dyDescent="0.2">
      <c r="E591" s="8"/>
    </row>
    <row r="592" spans="5:5" x14ac:dyDescent="0.2">
      <c r="E592" s="8"/>
    </row>
    <row r="593" spans="5:5" x14ac:dyDescent="0.2">
      <c r="E593" s="8"/>
    </row>
    <row r="594" spans="5:5" x14ac:dyDescent="0.2">
      <c r="E594" s="8"/>
    </row>
    <row r="595" spans="5:5" x14ac:dyDescent="0.2">
      <c r="E595" s="8"/>
    </row>
    <row r="596" spans="5:5" x14ac:dyDescent="0.2">
      <c r="E596" s="8"/>
    </row>
    <row r="597" spans="5:5" x14ac:dyDescent="0.2">
      <c r="E597" s="8"/>
    </row>
    <row r="598" spans="5:5" x14ac:dyDescent="0.2">
      <c r="E598" s="8"/>
    </row>
    <row r="599" spans="5:5" x14ac:dyDescent="0.2">
      <c r="E599" s="8"/>
    </row>
    <row r="600" spans="5:5" x14ac:dyDescent="0.2">
      <c r="E600" s="8"/>
    </row>
    <row r="601" spans="5:5" x14ac:dyDescent="0.2">
      <c r="E601" s="8"/>
    </row>
    <row r="602" spans="5:5" x14ac:dyDescent="0.2">
      <c r="E602" s="8"/>
    </row>
    <row r="603" spans="5:5" x14ac:dyDescent="0.2">
      <c r="E603" s="8"/>
    </row>
    <row r="604" spans="5:5" x14ac:dyDescent="0.2">
      <c r="E604" s="8"/>
    </row>
    <row r="605" spans="5:5" x14ac:dyDescent="0.2">
      <c r="E605" s="8"/>
    </row>
    <row r="606" spans="5:5" x14ac:dyDescent="0.2">
      <c r="E606" s="8"/>
    </row>
    <row r="607" spans="5:5" x14ac:dyDescent="0.2">
      <c r="E607" s="8"/>
    </row>
    <row r="608" spans="5:5" x14ac:dyDescent="0.2">
      <c r="E608" s="8"/>
    </row>
    <row r="609" spans="5:5" x14ac:dyDescent="0.2">
      <c r="E609" s="8"/>
    </row>
    <row r="610" spans="5:5" x14ac:dyDescent="0.2">
      <c r="E610" s="8"/>
    </row>
    <row r="611" spans="5:5" x14ac:dyDescent="0.2">
      <c r="E611" s="8"/>
    </row>
    <row r="612" spans="5:5" x14ac:dyDescent="0.2">
      <c r="E612" s="8"/>
    </row>
    <row r="613" spans="5:5" x14ac:dyDescent="0.2">
      <c r="E613" s="8"/>
    </row>
    <row r="614" spans="5:5" x14ac:dyDescent="0.2">
      <c r="E614" s="8"/>
    </row>
    <row r="615" spans="5:5" x14ac:dyDescent="0.2">
      <c r="E615" s="8"/>
    </row>
    <row r="616" spans="5:5" x14ac:dyDescent="0.2">
      <c r="E616" s="8"/>
    </row>
    <row r="617" spans="5:5" x14ac:dyDescent="0.2">
      <c r="E617" s="8"/>
    </row>
    <row r="618" spans="5:5" x14ac:dyDescent="0.2">
      <c r="E618" s="8"/>
    </row>
    <row r="619" spans="5:5" x14ac:dyDescent="0.2">
      <c r="E619" s="8"/>
    </row>
    <row r="620" spans="5:5" x14ac:dyDescent="0.2">
      <c r="E620" s="8"/>
    </row>
    <row r="621" spans="5:5" x14ac:dyDescent="0.2">
      <c r="E621" s="8"/>
    </row>
    <row r="622" spans="5:5" x14ac:dyDescent="0.2">
      <c r="E622" s="8"/>
    </row>
    <row r="623" spans="5:5" x14ac:dyDescent="0.2">
      <c r="E623" s="8"/>
    </row>
    <row r="624" spans="5:5" x14ac:dyDescent="0.2">
      <c r="E624" s="8"/>
    </row>
    <row r="625" spans="5:5" x14ac:dyDescent="0.2">
      <c r="E625" s="8"/>
    </row>
    <row r="626" spans="5:5" x14ac:dyDescent="0.2">
      <c r="E626" s="8"/>
    </row>
    <row r="627" spans="5:5" x14ac:dyDescent="0.2">
      <c r="E627" s="8"/>
    </row>
    <row r="628" spans="5:5" x14ac:dyDescent="0.2">
      <c r="E628" s="8"/>
    </row>
    <row r="629" spans="5:5" x14ac:dyDescent="0.2">
      <c r="E629" s="8"/>
    </row>
    <row r="630" spans="5:5" x14ac:dyDescent="0.2">
      <c r="E630" s="8"/>
    </row>
    <row r="631" spans="5:5" x14ac:dyDescent="0.2">
      <c r="E631" s="8"/>
    </row>
    <row r="632" spans="5:5" x14ac:dyDescent="0.2">
      <c r="E632" s="8"/>
    </row>
    <row r="633" spans="5:5" x14ac:dyDescent="0.2">
      <c r="E633" s="8"/>
    </row>
    <row r="634" spans="5:5" x14ac:dyDescent="0.2">
      <c r="E634" s="8"/>
    </row>
    <row r="635" spans="5:5" x14ac:dyDescent="0.2">
      <c r="E635" s="8"/>
    </row>
    <row r="636" spans="5:5" x14ac:dyDescent="0.2">
      <c r="E636" s="8"/>
    </row>
    <row r="637" spans="5:5" x14ac:dyDescent="0.2">
      <c r="E637" s="8"/>
    </row>
    <row r="638" spans="5:5" x14ac:dyDescent="0.2">
      <c r="E638" s="8"/>
    </row>
    <row r="639" spans="5:5" x14ac:dyDescent="0.2">
      <c r="E639" s="8"/>
    </row>
    <row r="640" spans="5:5" x14ac:dyDescent="0.2">
      <c r="E640" s="8"/>
    </row>
    <row r="641" spans="5:5" x14ac:dyDescent="0.2">
      <c r="E641" s="8"/>
    </row>
    <row r="642" spans="5:5" x14ac:dyDescent="0.2">
      <c r="E642" s="8"/>
    </row>
    <row r="643" spans="5:5" x14ac:dyDescent="0.2">
      <c r="E643" s="8"/>
    </row>
    <row r="644" spans="5:5" x14ac:dyDescent="0.2">
      <c r="E644" s="8"/>
    </row>
    <row r="645" spans="5:5" x14ac:dyDescent="0.2">
      <c r="E645" s="8"/>
    </row>
    <row r="646" spans="5:5" x14ac:dyDescent="0.2">
      <c r="E646" s="8"/>
    </row>
    <row r="647" spans="5:5" x14ac:dyDescent="0.2">
      <c r="E647" s="8"/>
    </row>
    <row r="648" spans="5:5" x14ac:dyDescent="0.2">
      <c r="E648" s="8"/>
    </row>
    <row r="649" spans="5:5" x14ac:dyDescent="0.2">
      <c r="E649" s="8"/>
    </row>
    <row r="650" spans="5:5" x14ac:dyDescent="0.2">
      <c r="E650" s="8"/>
    </row>
    <row r="651" spans="5:5" x14ac:dyDescent="0.2">
      <c r="E651" s="8"/>
    </row>
    <row r="652" spans="5:5" x14ac:dyDescent="0.2">
      <c r="E652" s="8"/>
    </row>
    <row r="653" spans="5:5" x14ac:dyDescent="0.2">
      <c r="E653" s="8"/>
    </row>
    <row r="654" spans="5:5" x14ac:dyDescent="0.2">
      <c r="E654" s="8"/>
    </row>
    <row r="655" spans="5:5" x14ac:dyDescent="0.2">
      <c r="E655" s="8"/>
    </row>
    <row r="656" spans="5:5" x14ac:dyDescent="0.2">
      <c r="E656" s="8"/>
    </row>
    <row r="657" spans="5:5" x14ac:dyDescent="0.2">
      <c r="E657" s="8"/>
    </row>
    <row r="658" spans="5:5" x14ac:dyDescent="0.2">
      <c r="E658" s="8"/>
    </row>
    <row r="659" spans="5:5" x14ac:dyDescent="0.2">
      <c r="E659" s="8"/>
    </row>
    <row r="660" spans="5:5" x14ac:dyDescent="0.2">
      <c r="E660" s="8"/>
    </row>
    <row r="661" spans="5:5" x14ac:dyDescent="0.2">
      <c r="E661" s="8"/>
    </row>
    <row r="662" spans="5:5" x14ac:dyDescent="0.2">
      <c r="E662" s="8"/>
    </row>
    <row r="663" spans="5:5" x14ac:dyDescent="0.2">
      <c r="E663" s="8"/>
    </row>
    <row r="664" spans="5:5" x14ac:dyDescent="0.2">
      <c r="E664" s="8"/>
    </row>
    <row r="665" spans="5:5" x14ac:dyDescent="0.2">
      <c r="E665" s="8"/>
    </row>
    <row r="666" spans="5:5" x14ac:dyDescent="0.2">
      <c r="E666" s="8"/>
    </row>
    <row r="667" spans="5:5" x14ac:dyDescent="0.2">
      <c r="E667" s="8"/>
    </row>
    <row r="668" spans="5:5" x14ac:dyDescent="0.2">
      <c r="E668" s="8"/>
    </row>
    <row r="669" spans="5:5" x14ac:dyDescent="0.2">
      <c r="E669" s="8"/>
    </row>
    <row r="670" spans="5:5" x14ac:dyDescent="0.2">
      <c r="E670" s="8"/>
    </row>
    <row r="671" spans="5:5" x14ac:dyDescent="0.2">
      <c r="E671" s="8"/>
    </row>
    <row r="672" spans="5:5" x14ac:dyDescent="0.2">
      <c r="E672" s="8"/>
    </row>
    <row r="673" spans="5:5" x14ac:dyDescent="0.2">
      <c r="E673" s="8"/>
    </row>
    <row r="674" spans="5:5" x14ac:dyDescent="0.2">
      <c r="E674" s="8"/>
    </row>
    <row r="675" spans="5:5" x14ac:dyDescent="0.2">
      <c r="E675" s="8"/>
    </row>
    <row r="676" spans="5:5" x14ac:dyDescent="0.2">
      <c r="E676" s="8"/>
    </row>
    <row r="677" spans="5:5" x14ac:dyDescent="0.2">
      <c r="E677" s="8"/>
    </row>
    <row r="678" spans="5:5" x14ac:dyDescent="0.2">
      <c r="E678" s="8"/>
    </row>
    <row r="679" spans="5:5" x14ac:dyDescent="0.2">
      <c r="E679" s="8"/>
    </row>
    <row r="680" spans="5:5" x14ac:dyDescent="0.2">
      <c r="E680" s="8"/>
    </row>
    <row r="681" spans="5:5" x14ac:dyDescent="0.2">
      <c r="E681" s="8"/>
    </row>
    <row r="682" spans="5:5" x14ac:dyDescent="0.2">
      <c r="E682" s="8"/>
    </row>
    <row r="683" spans="5:5" x14ac:dyDescent="0.2">
      <c r="E683" s="8"/>
    </row>
    <row r="684" spans="5:5" x14ac:dyDescent="0.2">
      <c r="E684" s="8"/>
    </row>
    <row r="685" spans="5:5" x14ac:dyDescent="0.2">
      <c r="E685" s="8"/>
    </row>
    <row r="686" spans="5:5" x14ac:dyDescent="0.2">
      <c r="E686" s="8"/>
    </row>
    <row r="687" spans="5:5" x14ac:dyDescent="0.2">
      <c r="E687" s="8"/>
    </row>
    <row r="688" spans="5:5" x14ac:dyDescent="0.2">
      <c r="E688" s="8"/>
    </row>
    <row r="689" spans="5:5" x14ac:dyDescent="0.2">
      <c r="E689" s="8"/>
    </row>
    <row r="690" spans="5:5" x14ac:dyDescent="0.2">
      <c r="E690" s="8"/>
    </row>
    <row r="691" spans="5:5" x14ac:dyDescent="0.2">
      <c r="E691" s="8"/>
    </row>
    <row r="692" spans="5:5" x14ac:dyDescent="0.2">
      <c r="E692" s="8"/>
    </row>
    <row r="693" spans="5:5" x14ac:dyDescent="0.2">
      <c r="E693" s="8"/>
    </row>
    <row r="694" spans="5:5" x14ac:dyDescent="0.2">
      <c r="E694" s="8"/>
    </row>
    <row r="695" spans="5:5" x14ac:dyDescent="0.2">
      <c r="E695" s="8"/>
    </row>
    <row r="696" spans="5:5" x14ac:dyDescent="0.2">
      <c r="E696" s="8"/>
    </row>
    <row r="697" spans="5:5" x14ac:dyDescent="0.2">
      <c r="E697" s="8"/>
    </row>
    <row r="698" spans="5:5" x14ac:dyDescent="0.2">
      <c r="E698" s="8"/>
    </row>
    <row r="699" spans="5:5" x14ac:dyDescent="0.2">
      <c r="E699" s="8"/>
    </row>
    <row r="700" spans="5:5" x14ac:dyDescent="0.2">
      <c r="E700" s="8"/>
    </row>
    <row r="701" spans="5:5" x14ac:dyDescent="0.2">
      <c r="E701" s="8"/>
    </row>
    <row r="702" spans="5:5" x14ac:dyDescent="0.2">
      <c r="E702" s="8"/>
    </row>
    <row r="703" spans="5:5" x14ac:dyDescent="0.2">
      <c r="E703" s="8"/>
    </row>
    <row r="704" spans="5:5" x14ac:dyDescent="0.2">
      <c r="E704" s="8"/>
    </row>
    <row r="705" spans="5:5" x14ac:dyDescent="0.2">
      <c r="E705" s="8"/>
    </row>
    <row r="706" spans="5:5" x14ac:dyDescent="0.2">
      <c r="E706" s="8"/>
    </row>
    <row r="707" spans="5:5" x14ac:dyDescent="0.2">
      <c r="E707" s="8"/>
    </row>
    <row r="708" spans="5:5" x14ac:dyDescent="0.2">
      <c r="E708" s="8"/>
    </row>
    <row r="709" spans="5:5" x14ac:dyDescent="0.2">
      <c r="E709" s="8"/>
    </row>
    <row r="710" spans="5:5" x14ac:dyDescent="0.2">
      <c r="E710" s="8"/>
    </row>
    <row r="711" spans="5:5" x14ac:dyDescent="0.2">
      <c r="E711" s="8"/>
    </row>
    <row r="712" spans="5:5" x14ac:dyDescent="0.2">
      <c r="E712" s="8"/>
    </row>
    <row r="713" spans="5:5" x14ac:dyDescent="0.2">
      <c r="E713" s="8"/>
    </row>
    <row r="714" spans="5:5" x14ac:dyDescent="0.2">
      <c r="E714" s="8"/>
    </row>
    <row r="715" spans="5:5" x14ac:dyDescent="0.2">
      <c r="E715" s="8"/>
    </row>
    <row r="716" spans="5:5" x14ac:dyDescent="0.2">
      <c r="E716" s="8"/>
    </row>
    <row r="717" spans="5:5" x14ac:dyDescent="0.2">
      <c r="E717" s="8"/>
    </row>
    <row r="718" spans="5:5" x14ac:dyDescent="0.2">
      <c r="E718" s="8"/>
    </row>
    <row r="719" spans="5:5" x14ac:dyDescent="0.2">
      <c r="E719" s="8"/>
    </row>
    <row r="720" spans="5:5" x14ac:dyDescent="0.2">
      <c r="E720" s="8"/>
    </row>
    <row r="721" spans="5:5" x14ac:dyDescent="0.2">
      <c r="E721" s="8"/>
    </row>
    <row r="722" spans="5:5" x14ac:dyDescent="0.2">
      <c r="E722" s="8"/>
    </row>
    <row r="723" spans="5:5" x14ac:dyDescent="0.2">
      <c r="E723" s="8"/>
    </row>
    <row r="724" spans="5:5" x14ac:dyDescent="0.2">
      <c r="E724" s="8"/>
    </row>
    <row r="725" spans="5:5" x14ac:dyDescent="0.2">
      <c r="E725" s="8"/>
    </row>
    <row r="726" spans="5:5" x14ac:dyDescent="0.2">
      <c r="E726" s="8"/>
    </row>
    <row r="727" spans="5:5" x14ac:dyDescent="0.2">
      <c r="E727" s="8"/>
    </row>
    <row r="728" spans="5:5" x14ac:dyDescent="0.2">
      <c r="E728" s="8"/>
    </row>
    <row r="729" spans="5:5" x14ac:dyDescent="0.2">
      <c r="E729" s="8"/>
    </row>
    <row r="730" spans="5:5" x14ac:dyDescent="0.2">
      <c r="E730" s="8"/>
    </row>
    <row r="731" spans="5:5" x14ac:dyDescent="0.2">
      <c r="E731" s="8"/>
    </row>
    <row r="732" spans="5:5" x14ac:dyDescent="0.2">
      <c r="E732" s="8"/>
    </row>
    <row r="733" spans="5:5" x14ac:dyDescent="0.2">
      <c r="E733" s="8"/>
    </row>
    <row r="734" spans="5:5" x14ac:dyDescent="0.2">
      <c r="E734" s="8"/>
    </row>
    <row r="735" spans="5:5" x14ac:dyDescent="0.2">
      <c r="E735" s="8"/>
    </row>
    <row r="736" spans="5:5" x14ac:dyDescent="0.2">
      <c r="E736" s="8"/>
    </row>
    <row r="737" spans="5:5" x14ac:dyDescent="0.2">
      <c r="E737" s="8"/>
    </row>
    <row r="738" spans="5:5" x14ac:dyDescent="0.2">
      <c r="E738" s="8"/>
    </row>
    <row r="739" spans="5:5" x14ac:dyDescent="0.2">
      <c r="E739" s="8"/>
    </row>
    <row r="740" spans="5:5" x14ac:dyDescent="0.2">
      <c r="E740" s="8"/>
    </row>
    <row r="741" spans="5:5" x14ac:dyDescent="0.2">
      <c r="E741" s="8"/>
    </row>
    <row r="742" spans="5:5" x14ac:dyDescent="0.2">
      <c r="E742" s="8"/>
    </row>
    <row r="743" spans="5:5" x14ac:dyDescent="0.2">
      <c r="E743" s="8"/>
    </row>
    <row r="744" spans="5:5" x14ac:dyDescent="0.2">
      <c r="E744" s="8"/>
    </row>
    <row r="745" spans="5:5" x14ac:dyDescent="0.2">
      <c r="E745" s="8"/>
    </row>
    <row r="746" spans="5:5" x14ac:dyDescent="0.2">
      <c r="E746" s="8"/>
    </row>
    <row r="747" spans="5:5" x14ac:dyDescent="0.2">
      <c r="E747" s="8"/>
    </row>
    <row r="748" spans="5:5" x14ac:dyDescent="0.2">
      <c r="E748" s="8"/>
    </row>
    <row r="749" spans="5:5" x14ac:dyDescent="0.2">
      <c r="E749" s="8"/>
    </row>
    <row r="750" spans="5:5" x14ac:dyDescent="0.2">
      <c r="E750" s="8"/>
    </row>
    <row r="751" spans="5:5" x14ac:dyDescent="0.2">
      <c r="E751" s="8"/>
    </row>
    <row r="752" spans="5:5" x14ac:dyDescent="0.2">
      <c r="E752" s="8"/>
    </row>
    <row r="753" spans="5:5" x14ac:dyDescent="0.2">
      <c r="E753" s="8"/>
    </row>
    <row r="754" spans="5:5" x14ac:dyDescent="0.2">
      <c r="E754" s="8"/>
    </row>
    <row r="755" spans="5:5" x14ac:dyDescent="0.2">
      <c r="E755" s="8"/>
    </row>
    <row r="756" spans="5:5" x14ac:dyDescent="0.2">
      <c r="E756" s="8"/>
    </row>
    <row r="757" spans="5:5" x14ac:dyDescent="0.2">
      <c r="E757" s="8"/>
    </row>
    <row r="758" spans="5:5" x14ac:dyDescent="0.2">
      <c r="E758" s="8"/>
    </row>
    <row r="759" spans="5:5" x14ac:dyDescent="0.2">
      <c r="E759" s="8"/>
    </row>
    <row r="760" spans="5:5" x14ac:dyDescent="0.2">
      <c r="E760" s="8"/>
    </row>
    <row r="761" spans="5:5" x14ac:dyDescent="0.2">
      <c r="E761" s="8"/>
    </row>
    <row r="762" spans="5:5" x14ac:dyDescent="0.2">
      <c r="E762" s="8"/>
    </row>
    <row r="763" spans="5:5" x14ac:dyDescent="0.2">
      <c r="E763" s="8"/>
    </row>
    <row r="764" spans="5:5" x14ac:dyDescent="0.2">
      <c r="E764" s="8"/>
    </row>
    <row r="765" spans="5:5" x14ac:dyDescent="0.2">
      <c r="E765" s="8"/>
    </row>
    <row r="766" spans="5:5" x14ac:dyDescent="0.2">
      <c r="E766" s="8"/>
    </row>
    <row r="767" spans="5:5" x14ac:dyDescent="0.2">
      <c r="E767" s="8"/>
    </row>
    <row r="768" spans="5:5" x14ac:dyDescent="0.2">
      <c r="E768" s="8"/>
    </row>
    <row r="769" spans="5:5" x14ac:dyDescent="0.2">
      <c r="E769" s="8"/>
    </row>
    <row r="770" spans="5:5" x14ac:dyDescent="0.2">
      <c r="E770" s="8"/>
    </row>
    <row r="771" spans="5:5" x14ac:dyDescent="0.2">
      <c r="E771" s="8"/>
    </row>
    <row r="772" spans="5:5" x14ac:dyDescent="0.2">
      <c r="E772" s="8"/>
    </row>
    <row r="773" spans="5:5" x14ac:dyDescent="0.2">
      <c r="E773" s="8"/>
    </row>
    <row r="774" spans="5:5" x14ac:dyDescent="0.2">
      <c r="E774" s="8"/>
    </row>
    <row r="775" spans="5:5" x14ac:dyDescent="0.2">
      <c r="E775" s="8"/>
    </row>
    <row r="776" spans="5:5" x14ac:dyDescent="0.2">
      <c r="E776" s="8"/>
    </row>
    <row r="777" spans="5:5" x14ac:dyDescent="0.2">
      <c r="E777" s="8"/>
    </row>
    <row r="778" spans="5:5" x14ac:dyDescent="0.2">
      <c r="E778" s="8"/>
    </row>
    <row r="779" spans="5:5" x14ac:dyDescent="0.2">
      <c r="E779" s="8"/>
    </row>
    <row r="780" spans="5:5" x14ac:dyDescent="0.2">
      <c r="E780" s="8"/>
    </row>
    <row r="781" spans="5:5" x14ac:dyDescent="0.2">
      <c r="E781" s="8"/>
    </row>
    <row r="782" spans="5:5" x14ac:dyDescent="0.2">
      <c r="E782" s="8"/>
    </row>
    <row r="783" spans="5:5" x14ac:dyDescent="0.2">
      <c r="E783" s="8"/>
    </row>
    <row r="784" spans="5:5" x14ac:dyDescent="0.2">
      <c r="E784" s="8"/>
    </row>
    <row r="785" spans="5:5" x14ac:dyDescent="0.2">
      <c r="E785" s="8"/>
    </row>
    <row r="786" spans="5:5" x14ac:dyDescent="0.2">
      <c r="E786" s="8"/>
    </row>
    <row r="787" spans="5:5" x14ac:dyDescent="0.2">
      <c r="E787" s="8"/>
    </row>
    <row r="788" spans="5:5" x14ac:dyDescent="0.2">
      <c r="E788" s="8"/>
    </row>
    <row r="789" spans="5:5" x14ac:dyDescent="0.2">
      <c r="E789" s="8"/>
    </row>
    <row r="790" spans="5:5" x14ac:dyDescent="0.2">
      <c r="E790" s="8"/>
    </row>
    <row r="791" spans="5:5" x14ac:dyDescent="0.2">
      <c r="E791" s="8"/>
    </row>
    <row r="792" spans="5:5" x14ac:dyDescent="0.2">
      <c r="E792" s="8"/>
    </row>
    <row r="793" spans="5:5" x14ac:dyDescent="0.2">
      <c r="E793" s="8"/>
    </row>
    <row r="794" spans="5:5" x14ac:dyDescent="0.2">
      <c r="E794" s="8"/>
    </row>
    <row r="795" spans="5:5" x14ac:dyDescent="0.2">
      <c r="E795" s="8"/>
    </row>
    <row r="796" spans="5:5" x14ac:dyDescent="0.2">
      <c r="E796" s="8"/>
    </row>
    <row r="797" spans="5:5" x14ac:dyDescent="0.2">
      <c r="E797" s="8"/>
    </row>
    <row r="798" spans="5:5" x14ac:dyDescent="0.2">
      <c r="E798" s="8"/>
    </row>
    <row r="799" spans="5:5" x14ac:dyDescent="0.2">
      <c r="E799" s="8"/>
    </row>
    <row r="800" spans="5:5" x14ac:dyDescent="0.2">
      <c r="E800" s="8"/>
    </row>
    <row r="801" spans="5:5" x14ac:dyDescent="0.2">
      <c r="E801" s="8"/>
    </row>
    <row r="802" spans="5:5" x14ac:dyDescent="0.2">
      <c r="E802" s="8"/>
    </row>
    <row r="803" spans="5:5" x14ac:dyDescent="0.2">
      <c r="E803" s="8"/>
    </row>
    <row r="804" spans="5:5" x14ac:dyDescent="0.2">
      <c r="E804" s="8"/>
    </row>
    <row r="805" spans="5:5" x14ac:dyDescent="0.2">
      <c r="E805" s="8"/>
    </row>
    <row r="806" spans="5:5" x14ac:dyDescent="0.2">
      <c r="E806" s="8"/>
    </row>
    <row r="807" spans="5:5" x14ac:dyDescent="0.2">
      <c r="E807" s="8"/>
    </row>
    <row r="808" spans="5:5" x14ac:dyDescent="0.2">
      <c r="E808" s="8"/>
    </row>
    <row r="809" spans="5:5" x14ac:dyDescent="0.2">
      <c r="E809" s="8"/>
    </row>
    <row r="810" spans="5:5" x14ac:dyDescent="0.2">
      <c r="E810" s="8"/>
    </row>
    <row r="811" spans="5:5" x14ac:dyDescent="0.2">
      <c r="E811" s="8"/>
    </row>
    <row r="812" spans="5:5" x14ac:dyDescent="0.2">
      <c r="E812" s="8"/>
    </row>
    <row r="813" spans="5:5" x14ac:dyDescent="0.2">
      <c r="E813" s="8"/>
    </row>
    <row r="814" spans="5:5" x14ac:dyDescent="0.2">
      <c r="E814" s="8"/>
    </row>
    <row r="815" spans="5:5" x14ac:dyDescent="0.2">
      <c r="E815" s="8"/>
    </row>
    <row r="816" spans="5:5" x14ac:dyDescent="0.2">
      <c r="E816" s="8"/>
    </row>
    <row r="817" spans="5:5" x14ac:dyDescent="0.2">
      <c r="E817" s="8"/>
    </row>
    <row r="818" spans="5:5" x14ac:dyDescent="0.2">
      <c r="E818" s="8"/>
    </row>
    <row r="819" spans="5:5" x14ac:dyDescent="0.2">
      <c r="E819" s="8"/>
    </row>
    <row r="820" spans="5:5" x14ac:dyDescent="0.2">
      <c r="E820" s="8"/>
    </row>
    <row r="821" spans="5:5" x14ac:dyDescent="0.2">
      <c r="E821" s="8"/>
    </row>
    <row r="822" spans="5:5" x14ac:dyDescent="0.2">
      <c r="E822" s="8"/>
    </row>
    <row r="823" spans="5:5" x14ac:dyDescent="0.2">
      <c r="E823" s="8"/>
    </row>
    <row r="824" spans="5:5" x14ac:dyDescent="0.2">
      <c r="E824" s="8"/>
    </row>
    <row r="825" spans="5:5" x14ac:dyDescent="0.2">
      <c r="E825" s="8"/>
    </row>
    <row r="826" spans="5:5" x14ac:dyDescent="0.2">
      <c r="E826" s="8"/>
    </row>
    <row r="827" spans="5:5" x14ac:dyDescent="0.2">
      <c r="E827" s="8"/>
    </row>
    <row r="828" spans="5:5" x14ac:dyDescent="0.2">
      <c r="E828" s="8"/>
    </row>
    <row r="829" spans="5:5" x14ac:dyDescent="0.2">
      <c r="E829" s="8"/>
    </row>
    <row r="830" spans="5:5" x14ac:dyDescent="0.2">
      <c r="E830" s="8"/>
    </row>
    <row r="831" spans="5:5" x14ac:dyDescent="0.2">
      <c r="E831" s="8"/>
    </row>
    <row r="832" spans="5:5" x14ac:dyDescent="0.2">
      <c r="E832" s="8"/>
    </row>
    <row r="833" spans="5:5" x14ac:dyDescent="0.2">
      <c r="E833" s="8"/>
    </row>
    <row r="834" spans="5:5" x14ac:dyDescent="0.2">
      <c r="E834" s="8"/>
    </row>
    <row r="835" spans="5:5" x14ac:dyDescent="0.2">
      <c r="E835" s="8"/>
    </row>
    <row r="836" spans="5:5" x14ac:dyDescent="0.2">
      <c r="E836" s="8"/>
    </row>
    <row r="837" spans="5:5" x14ac:dyDescent="0.2">
      <c r="E837" s="8"/>
    </row>
    <row r="838" spans="5:5" x14ac:dyDescent="0.2">
      <c r="E838" s="8"/>
    </row>
    <row r="839" spans="5:5" x14ac:dyDescent="0.2">
      <c r="E839" s="8"/>
    </row>
    <row r="840" spans="5:5" x14ac:dyDescent="0.2">
      <c r="E840" s="8"/>
    </row>
    <row r="841" spans="5:5" x14ac:dyDescent="0.2">
      <c r="E841" s="8"/>
    </row>
    <row r="842" spans="5:5" x14ac:dyDescent="0.2">
      <c r="E842" s="8"/>
    </row>
    <row r="843" spans="5:5" x14ac:dyDescent="0.2">
      <c r="E843" s="8"/>
    </row>
    <row r="844" spans="5:5" x14ac:dyDescent="0.2">
      <c r="E844" s="8"/>
    </row>
    <row r="845" spans="5:5" x14ac:dyDescent="0.2">
      <c r="E845" s="8"/>
    </row>
    <row r="846" spans="5:5" x14ac:dyDescent="0.2">
      <c r="E846" s="8"/>
    </row>
    <row r="847" spans="5:5" x14ac:dyDescent="0.2">
      <c r="E847" s="8"/>
    </row>
    <row r="848" spans="5:5" x14ac:dyDescent="0.2">
      <c r="E848" s="8"/>
    </row>
    <row r="849" spans="5:5" x14ac:dyDescent="0.2">
      <c r="E849" s="8"/>
    </row>
    <row r="850" spans="5:5" x14ac:dyDescent="0.2">
      <c r="E850" s="8"/>
    </row>
    <row r="851" spans="5:5" x14ac:dyDescent="0.2">
      <c r="E851" s="8"/>
    </row>
    <row r="852" spans="5:5" x14ac:dyDescent="0.2">
      <c r="E852" s="8"/>
    </row>
    <row r="853" spans="5:5" x14ac:dyDescent="0.2">
      <c r="E853" s="8"/>
    </row>
    <row r="854" spans="5:5" x14ac:dyDescent="0.2">
      <c r="E854" s="8"/>
    </row>
    <row r="855" spans="5:5" x14ac:dyDescent="0.2">
      <c r="E855" s="8"/>
    </row>
    <row r="856" spans="5:5" x14ac:dyDescent="0.2">
      <c r="E856" s="8"/>
    </row>
    <row r="857" spans="5:5" x14ac:dyDescent="0.2">
      <c r="E857" s="8"/>
    </row>
    <row r="858" spans="5:5" x14ac:dyDescent="0.2">
      <c r="E858" s="8"/>
    </row>
    <row r="859" spans="5:5" x14ac:dyDescent="0.2">
      <c r="E859" s="8"/>
    </row>
    <row r="860" spans="5:5" x14ac:dyDescent="0.2">
      <c r="E860" s="8"/>
    </row>
    <row r="861" spans="5:5" x14ac:dyDescent="0.2">
      <c r="E861" s="8"/>
    </row>
    <row r="862" spans="5:5" x14ac:dyDescent="0.2">
      <c r="E862" s="8"/>
    </row>
    <row r="863" spans="5:5" x14ac:dyDescent="0.2">
      <c r="E863" s="8"/>
    </row>
    <row r="864" spans="5:5" x14ac:dyDescent="0.2">
      <c r="E864" s="8"/>
    </row>
    <row r="865" spans="5:5" x14ac:dyDescent="0.2">
      <c r="E865" s="8"/>
    </row>
    <row r="866" spans="5:5" x14ac:dyDescent="0.2">
      <c r="E866" s="8"/>
    </row>
    <row r="867" spans="5:5" x14ac:dyDescent="0.2">
      <c r="E867" s="8"/>
    </row>
    <row r="868" spans="5:5" x14ac:dyDescent="0.2">
      <c r="E868" s="8"/>
    </row>
    <row r="869" spans="5:5" x14ac:dyDescent="0.2">
      <c r="E869" s="8"/>
    </row>
    <row r="870" spans="5:5" x14ac:dyDescent="0.2">
      <c r="E870" s="8"/>
    </row>
    <row r="871" spans="5:5" x14ac:dyDescent="0.2">
      <c r="E871" s="8"/>
    </row>
    <row r="872" spans="5:5" x14ac:dyDescent="0.2">
      <c r="E872" s="8"/>
    </row>
    <row r="873" spans="5:5" x14ac:dyDescent="0.2">
      <c r="E873" s="8"/>
    </row>
    <row r="874" spans="5:5" x14ac:dyDescent="0.2">
      <c r="E874" s="8"/>
    </row>
    <row r="875" spans="5:5" x14ac:dyDescent="0.2">
      <c r="E875" s="8"/>
    </row>
    <row r="876" spans="5:5" x14ac:dyDescent="0.2">
      <c r="E876" s="8"/>
    </row>
    <row r="877" spans="5:5" x14ac:dyDescent="0.2">
      <c r="E877" s="8"/>
    </row>
    <row r="878" spans="5:5" x14ac:dyDescent="0.2">
      <c r="E878" s="8"/>
    </row>
    <row r="879" spans="5:5" x14ac:dyDescent="0.2">
      <c r="E879" s="8"/>
    </row>
    <row r="880" spans="5:5" x14ac:dyDescent="0.2">
      <c r="E880" s="8"/>
    </row>
    <row r="881" spans="5:5" x14ac:dyDescent="0.2">
      <c r="E881" s="8"/>
    </row>
    <row r="882" spans="5:5" x14ac:dyDescent="0.2">
      <c r="E882" s="8"/>
    </row>
    <row r="883" spans="5:5" x14ac:dyDescent="0.2">
      <c r="E883" s="8"/>
    </row>
    <row r="884" spans="5:5" x14ac:dyDescent="0.2">
      <c r="E884" s="8"/>
    </row>
    <row r="885" spans="5:5" x14ac:dyDescent="0.2">
      <c r="E885" s="8"/>
    </row>
    <row r="886" spans="5:5" x14ac:dyDescent="0.2">
      <c r="E886" s="8"/>
    </row>
    <row r="887" spans="5:5" x14ac:dyDescent="0.2">
      <c r="E887" s="8"/>
    </row>
    <row r="888" spans="5:5" x14ac:dyDescent="0.2">
      <c r="E888" s="8"/>
    </row>
    <row r="889" spans="5:5" x14ac:dyDescent="0.2">
      <c r="E889" s="8"/>
    </row>
    <row r="890" spans="5:5" x14ac:dyDescent="0.2">
      <c r="E890" s="8"/>
    </row>
    <row r="891" spans="5:5" x14ac:dyDescent="0.2">
      <c r="E891" s="8"/>
    </row>
    <row r="892" spans="5:5" x14ac:dyDescent="0.2">
      <c r="E892" s="8"/>
    </row>
    <row r="893" spans="5:5" x14ac:dyDescent="0.2">
      <c r="E893" s="8"/>
    </row>
    <row r="894" spans="5:5" x14ac:dyDescent="0.2">
      <c r="E894" s="8"/>
    </row>
    <row r="895" spans="5:5" x14ac:dyDescent="0.2">
      <c r="E895" s="8"/>
    </row>
    <row r="896" spans="5:5" x14ac:dyDescent="0.2">
      <c r="E896" s="8"/>
    </row>
    <row r="897" spans="5:5" x14ac:dyDescent="0.2">
      <c r="E897" s="8"/>
    </row>
    <row r="898" spans="5:5" x14ac:dyDescent="0.2">
      <c r="E898" s="8"/>
    </row>
    <row r="899" spans="5:5" x14ac:dyDescent="0.2">
      <c r="E899" s="8"/>
    </row>
    <row r="900" spans="5:5" x14ac:dyDescent="0.2">
      <c r="E900" s="8"/>
    </row>
    <row r="901" spans="5:5" x14ac:dyDescent="0.2">
      <c r="E901" s="8"/>
    </row>
    <row r="902" spans="5:5" x14ac:dyDescent="0.2">
      <c r="E902" s="8"/>
    </row>
    <row r="903" spans="5:5" x14ac:dyDescent="0.2">
      <c r="E903" s="8"/>
    </row>
    <row r="904" spans="5:5" x14ac:dyDescent="0.2">
      <c r="E904" s="8"/>
    </row>
    <row r="905" spans="5:5" x14ac:dyDescent="0.2">
      <c r="E905" s="8"/>
    </row>
    <row r="906" spans="5:5" x14ac:dyDescent="0.2">
      <c r="E906" s="8"/>
    </row>
    <row r="907" spans="5:5" x14ac:dyDescent="0.2">
      <c r="E907" s="8"/>
    </row>
    <row r="908" spans="5:5" x14ac:dyDescent="0.2">
      <c r="E908" s="8"/>
    </row>
    <row r="909" spans="5:5" x14ac:dyDescent="0.2">
      <c r="E909" s="8"/>
    </row>
    <row r="910" spans="5:5" x14ac:dyDescent="0.2">
      <c r="E910" s="8"/>
    </row>
    <row r="911" spans="5:5" x14ac:dyDescent="0.2">
      <c r="E911" s="8"/>
    </row>
    <row r="912" spans="5:5" x14ac:dyDescent="0.2">
      <c r="E912" s="8"/>
    </row>
    <row r="913" spans="5:5" x14ac:dyDescent="0.2">
      <c r="E913" s="8"/>
    </row>
    <row r="914" spans="5:5" x14ac:dyDescent="0.2">
      <c r="E914" s="8"/>
    </row>
    <row r="915" spans="5:5" x14ac:dyDescent="0.2">
      <c r="E915" s="8"/>
    </row>
    <row r="916" spans="5:5" x14ac:dyDescent="0.2">
      <c r="E916" s="8"/>
    </row>
    <row r="917" spans="5:5" x14ac:dyDescent="0.2">
      <c r="E917" s="8"/>
    </row>
    <row r="918" spans="5:5" x14ac:dyDescent="0.2">
      <c r="E918" s="8"/>
    </row>
    <row r="919" spans="5:5" x14ac:dyDescent="0.2">
      <c r="E919" s="8"/>
    </row>
    <row r="920" spans="5:5" x14ac:dyDescent="0.2">
      <c r="E920" s="8"/>
    </row>
    <row r="921" spans="5:5" x14ac:dyDescent="0.2">
      <c r="E921" s="8"/>
    </row>
    <row r="922" spans="5:5" x14ac:dyDescent="0.2">
      <c r="E922" s="8"/>
    </row>
    <row r="923" spans="5:5" x14ac:dyDescent="0.2">
      <c r="E923" s="8"/>
    </row>
    <row r="924" spans="5:5" x14ac:dyDescent="0.2">
      <c r="E924" s="8"/>
    </row>
    <row r="925" spans="5:5" x14ac:dyDescent="0.2">
      <c r="E925" s="8"/>
    </row>
    <row r="926" spans="5:5" x14ac:dyDescent="0.2">
      <c r="E926" s="8"/>
    </row>
    <row r="927" spans="5:5" x14ac:dyDescent="0.2">
      <c r="E927" s="8"/>
    </row>
    <row r="928" spans="5:5" x14ac:dyDescent="0.2">
      <c r="E928" s="8"/>
    </row>
    <row r="929" spans="5:5" x14ac:dyDescent="0.2">
      <c r="E929" s="8"/>
    </row>
    <row r="930" spans="5:5" x14ac:dyDescent="0.2">
      <c r="E930" s="8"/>
    </row>
    <row r="931" spans="5:5" x14ac:dyDescent="0.2">
      <c r="E931" s="8"/>
    </row>
    <row r="932" spans="5:5" x14ac:dyDescent="0.2">
      <c r="E932" s="8"/>
    </row>
    <row r="933" spans="5:5" x14ac:dyDescent="0.2">
      <c r="E933" s="8"/>
    </row>
    <row r="934" spans="5:5" x14ac:dyDescent="0.2">
      <c r="E934" s="8"/>
    </row>
    <row r="935" spans="5:5" x14ac:dyDescent="0.2">
      <c r="E935" s="8"/>
    </row>
    <row r="936" spans="5:5" x14ac:dyDescent="0.2">
      <c r="E936" s="8"/>
    </row>
    <row r="937" spans="5:5" x14ac:dyDescent="0.2">
      <c r="E937" s="8"/>
    </row>
    <row r="938" spans="5:5" x14ac:dyDescent="0.2">
      <c r="E938" s="8"/>
    </row>
    <row r="939" spans="5:5" x14ac:dyDescent="0.2">
      <c r="E939" s="8"/>
    </row>
    <row r="940" spans="5:5" x14ac:dyDescent="0.2">
      <c r="E940" s="8"/>
    </row>
    <row r="941" spans="5:5" x14ac:dyDescent="0.2">
      <c r="E941" s="8"/>
    </row>
    <row r="942" spans="5:5" x14ac:dyDescent="0.2">
      <c r="E942" s="8"/>
    </row>
    <row r="943" spans="5:5" x14ac:dyDescent="0.2">
      <c r="E943" s="8"/>
    </row>
    <row r="944" spans="5:5" x14ac:dyDescent="0.2">
      <c r="E944" s="8"/>
    </row>
    <row r="945" spans="5:5" x14ac:dyDescent="0.2">
      <c r="E945" s="8"/>
    </row>
    <row r="946" spans="5:5" x14ac:dyDescent="0.2">
      <c r="E946" s="8"/>
    </row>
    <row r="947" spans="5:5" x14ac:dyDescent="0.2">
      <c r="E947" s="8"/>
    </row>
    <row r="948" spans="5:5" x14ac:dyDescent="0.2">
      <c r="E948" s="8"/>
    </row>
    <row r="949" spans="5:5" x14ac:dyDescent="0.2">
      <c r="E949" s="8"/>
    </row>
    <row r="950" spans="5:5" x14ac:dyDescent="0.2">
      <c r="E950" s="8"/>
    </row>
    <row r="951" spans="5:5" x14ac:dyDescent="0.2">
      <c r="E951" s="8"/>
    </row>
    <row r="952" spans="5:5" x14ac:dyDescent="0.2">
      <c r="E952" s="8"/>
    </row>
    <row r="953" spans="5:5" x14ac:dyDescent="0.2">
      <c r="E953" s="8"/>
    </row>
    <row r="954" spans="5:5" x14ac:dyDescent="0.2">
      <c r="E954" s="8"/>
    </row>
    <row r="955" spans="5:5" x14ac:dyDescent="0.2">
      <c r="E955" s="8"/>
    </row>
    <row r="956" spans="5:5" x14ac:dyDescent="0.2">
      <c r="E956" s="8"/>
    </row>
    <row r="957" spans="5:5" x14ac:dyDescent="0.2">
      <c r="E957" s="8"/>
    </row>
    <row r="958" spans="5:5" x14ac:dyDescent="0.2">
      <c r="E958" s="8"/>
    </row>
    <row r="959" spans="5:5" x14ac:dyDescent="0.2">
      <c r="E959" s="8"/>
    </row>
    <row r="960" spans="5:5" x14ac:dyDescent="0.2">
      <c r="E960" s="8"/>
    </row>
    <row r="961" spans="5:5" x14ac:dyDescent="0.2">
      <c r="E961" s="8"/>
    </row>
    <row r="962" spans="5:5" x14ac:dyDescent="0.2">
      <c r="E962" s="8"/>
    </row>
    <row r="963" spans="5:5" x14ac:dyDescent="0.2">
      <c r="E963" s="8"/>
    </row>
    <row r="964" spans="5:5" x14ac:dyDescent="0.2">
      <c r="E964" s="8"/>
    </row>
    <row r="965" spans="5:5" x14ac:dyDescent="0.2">
      <c r="E965" s="8"/>
    </row>
    <row r="966" spans="5:5" x14ac:dyDescent="0.2">
      <c r="E966" s="8"/>
    </row>
    <row r="967" spans="5:5" x14ac:dyDescent="0.2">
      <c r="E967" s="8"/>
    </row>
    <row r="968" spans="5:5" x14ac:dyDescent="0.2">
      <c r="E968" s="8"/>
    </row>
    <row r="969" spans="5:5" x14ac:dyDescent="0.2">
      <c r="E969" s="8"/>
    </row>
    <row r="970" spans="5:5" x14ac:dyDescent="0.2">
      <c r="E970" s="8"/>
    </row>
    <row r="971" spans="5:5" x14ac:dyDescent="0.2">
      <c r="E971" s="8"/>
    </row>
    <row r="972" spans="5:5" x14ac:dyDescent="0.2">
      <c r="E972" s="8"/>
    </row>
    <row r="973" spans="5:5" x14ac:dyDescent="0.2">
      <c r="E973" s="8"/>
    </row>
    <row r="974" spans="5:5" x14ac:dyDescent="0.2">
      <c r="E974" s="8"/>
    </row>
    <row r="975" spans="5:5" x14ac:dyDescent="0.2">
      <c r="E975" s="8"/>
    </row>
    <row r="976" spans="5:5" x14ac:dyDescent="0.2">
      <c r="E976" s="8"/>
    </row>
    <row r="977" spans="5:5" x14ac:dyDescent="0.2">
      <c r="E977" s="8"/>
    </row>
    <row r="978" spans="5:5" x14ac:dyDescent="0.2">
      <c r="E978" s="8"/>
    </row>
    <row r="979" spans="5:5" x14ac:dyDescent="0.2">
      <c r="E979" s="8"/>
    </row>
    <row r="980" spans="5:5" x14ac:dyDescent="0.2">
      <c r="E980" s="8"/>
    </row>
    <row r="981" spans="5:5" x14ac:dyDescent="0.2">
      <c r="E981" s="8"/>
    </row>
    <row r="982" spans="5:5" x14ac:dyDescent="0.2">
      <c r="E982" s="8"/>
    </row>
    <row r="983" spans="5:5" x14ac:dyDescent="0.2">
      <c r="E983" s="8"/>
    </row>
    <row r="984" spans="5:5" x14ac:dyDescent="0.2">
      <c r="E984" s="8"/>
    </row>
    <row r="985" spans="5:5" x14ac:dyDescent="0.2">
      <c r="E985" s="8"/>
    </row>
    <row r="986" spans="5:5" x14ac:dyDescent="0.2">
      <c r="E986" s="8"/>
    </row>
    <row r="987" spans="5:5" x14ac:dyDescent="0.2">
      <c r="E987" s="8"/>
    </row>
    <row r="988" spans="5:5" x14ac:dyDescent="0.2">
      <c r="E988" s="8"/>
    </row>
    <row r="989" spans="5:5" x14ac:dyDescent="0.2">
      <c r="E989" s="8"/>
    </row>
    <row r="990" spans="5:5" x14ac:dyDescent="0.2">
      <c r="E990" s="8"/>
    </row>
    <row r="991" spans="5:5" x14ac:dyDescent="0.2">
      <c r="E991" s="8"/>
    </row>
    <row r="992" spans="5:5" x14ac:dyDescent="0.2">
      <c r="E992" s="8"/>
    </row>
    <row r="993" spans="5:5" x14ac:dyDescent="0.2">
      <c r="E993" s="8"/>
    </row>
    <row r="994" spans="5:5" x14ac:dyDescent="0.2">
      <c r="E994" s="8"/>
    </row>
    <row r="995" spans="5:5" x14ac:dyDescent="0.2">
      <c r="E995" s="8"/>
    </row>
    <row r="996" spans="5:5" x14ac:dyDescent="0.2">
      <c r="E996" s="8"/>
    </row>
    <row r="997" spans="5:5" x14ac:dyDescent="0.2">
      <c r="E997" s="8"/>
    </row>
    <row r="998" spans="5:5" x14ac:dyDescent="0.2">
      <c r="E998" s="8"/>
    </row>
    <row r="999" spans="5:5" x14ac:dyDescent="0.2">
      <c r="E999" s="8"/>
    </row>
    <row r="1000" spans="5:5" x14ac:dyDescent="0.2">
      <c r="E1000" s="8"/>
    </row>
    <row r="1001" spans="5:5" x14ac:dyDescent="0.2">
      <c r="E1001" s="8"/>
    </row>
    <row r="1002" spans="5:5" x14ac:dyDescent="0.2">
      <c r="E1002" s="8"/>
    </row>
    <row r="1003" spans="5:5" x14ac:dyDescent="0.2">
      <c r="E1003" s="8"/>
    </row>
    <row r="1004" spans="5:5" x14ac:dyDescent="0.2">
      <c r="E1004" s="8"/>
    </row>
    <row r="1005" spans="5:5" x14ac:dyDescent="0.2">
      <c r="E1005" s="8"/>
    </row>
    <row r="1006" spans="5:5" x14ac:dyDescent="0.2">
      <c r="E1006" s="8"/>
    </row>
    <row r="1007" spans="5:5" x14ac:dyDescent="0.2">
      <c r="E1007" s="8"/>
    </row>
    <row r="1008" spans="5:5" x14ac:dyDescent="0.2">
      <c r="E1008" s="8"/>
    </row>
    <row r="1009" spans="5:5" x14ac:dyDescent="0.2">
      <c r="E1009" s="8"/>
    </row>
    <row r="1010" spans="5:5" x14ac:dyDescent="0.2">
      <c r="E1010" s="8"/>
    </row>
    <row r="1011" spans="5:5" x14ac:dyDescent="0.2">
      <c r="E1011" s="8"/>
    </row>
    <row r="1012" spans="5:5" x14ac:dyDescent="0.2">
      <c r="E1012" s="8"/>
    </row>
    <row r="1013" spans="5:5" x14ac:dyDescent="0.2">
      <c r="E1013" s="8"/>
    </row>
    <row r="1014" spans="5:5" x14ac:dyDescent="0.2">
      <c r="E1014" s="8"/>
    </row>
    <row r="1015" spans="5:5" x14ac:dyDescent="0.2">
      <c r="E1015" s="8"/>
    </row>
    <row r="1016" spans="5:5" x14ac:dyDescent="0.2">
      <c r="E1016" s="8"/>
    </row>
    <row r="1017" spans="5:5" x14ac:dyDescent="0.2">
      <c r="E1017" s="8"/>
    </row>
    <row r="1018" spans="5:5" x14ac:dyDescent="0.2">
      <c r="E1018" s="8"/>
    </row>
    <row r="1019" spans="5:5" x14ac:dyDescent="0.2">
      <c r="E1019" s="8"/>
    </row>
    <row r="1020" spans="5:5" x14ac:dyDescent="0.2">
      <c r="E1020" s="8"/>
    </row>
    <row r="1021" spans="5:5" x14ac:dyDescent="0.2">
      <c r="E1021" s="8"/>
    </row>
    <row r="1022" spans="5:5" x14ac:dyDescent="0.2">
      <c r="E1022" s="8"/>
    </row>
    <row r="1023" spans="5:5" x14ac:dyDescent="0.2">
      <c r="E1023" s="8"/>
    </row>
    <row r="1024" spans="5:5" x14ac:dyDescent="0.2">
      <c r="E1024" s="8"/>
    </row>
    <row r="1025" spans="5:5" x14ac:dyDescent="0.2">
      <c r="E1025" s="8"/>
    </row>
    <row r="1026" spans="5:5" x14ac:dyDescent="0.2">
      <c r="E1026" s="8"/>
    </row>
    <row r="1027" spans="5:5" x14ac:dyDescent="0.2">
      <c r="E1027" s="8"/>
    </row>
    <row r="1028" spans="5:5" x14ac:dyDescent="0.2">
      <c r="E1028" s="8"/>
    </row>
    <row r="1029" spans="5:5" x14ac:dyDescent="0.2">
      <c r="E1029" s="8"/>
    </row>
    <row r="1030" spans="5:5" x14ac:dyDescent="0.2">
      <c r="E1030" s="8"/>
    </row>
    <row r="1031" spans="5:5" x14ac:dyDescent="0.2">
      <c r="E1031" s="8"/>
    </row>
    <row r="1032" spans="5:5" x14ac:dyDescent="0.2">
      <c r="E1032" s="8"/>
    </row>
    <row r="1033" spans="5:5" x14ac:dyDescent="0.2">
      <c r="E1033" s="8"/>
    </row>
    <row r="1034" spans="5:5" x14ac:dyDescent="0.2">
      <c r="E1034" s="8"/>
    </row>
    <row r="1035" spans="5:5" x14ac:dyDescent="0.2">
      <c r="E1035" s="8"/>
    </row>
    <row r="1036" spans="5:5" x14ac:dyDescent="0.2">
      <c r="E1036" s="8"/>
    </row>
    <row r="1037" spans="5:5" x14ac:dyDescent="0.2">
      <c r="E1037" s="8"/>
    </row>
    <row r="1038" spans="5:5" x14ac:dyDescent="0.2">
      <c r="E1038" s="8"/>
    </row>
    <row r="1039" spans="5:5" x14ac:dyDescent="0.2">
      <c r="E1039" s="8"/>
    </row>
    <row r="1040" spans="5:5" x14ac:dyDescent="0.2">
      <c r="E1040" s="8"/>
    </row>
    <row r="1041" spans="5:5" x14ac:dyDescent="0.2">
      <c r="E1041" s="8"/>
    </row>
    <row r="1042" spans="5:5" x14ac:dyDescent="0.2">
      <c r="E1042" s="8"/>
    </row>
    <row r="1043" spans="5:5" x14ac:dyDescent="0.2">
      <c r="E1043" s="8"/>
    </row>
    <row r="1044" spans="5:5" x14ac:dyDescent="0.2">
      <c r="E1044" s="8"/>
    </row>
    <row r="1045" spans="5:5" x14ac:dyDescent="0.2">
      <c r="E1045" s="8"/>
    </row>
    <row r="1046" spans="5:5" x14ac:dyDescent="0.2">
      <c r="E1046" s="8"/>
    </row>
    <row r="1047" spans="5:5" x14ac:dyDescent="0.2">
      <c r="E1047" s="8"/>
    </row>
    <row r="1048" spans="5:5" x14ac:dyDescent="0.2">
      <c r="E1048" s="8"/>
    </row>
    <row r="1049" spans="5:5" x14ac:dyDescent="0.2">
      <c r="E1049" s="8"/>
    </row>
    <row r="1050" spans="5:5" x14ac:dyDescent="0.2">
      <c r="E1050" s="8"/>
    </row>
    <row r="1051" spans="5:5" x14ac:dyDescent="0.2">
      <c r="E1051" s="8"/>
    </row>
    <row r="1052" spans="5:5" x14ac:dyDescent="0.2">
      <c r="E1052" s="8"/>
    </row>
    <row r="1053" spans="5:5" x14ac:dyDescent="0.2">
      <c r="E1053" s="8"/>
    </row>
    <row r="1054" spans="5:5" x14ac:dyDescent="0.2">
      <c r="E1054" s="8"/>
    </row>
    <row r="1055" spans="5:5" x14ac:dyDescent="0.2">
      <c r="E1055" s="8"/>
    </row>
    <row r="1056" spans="5:5" x14ac:dyDescent="0.2">
      <c r="E1056" s="8"/>
    </row>
    <row r="1057" spans="5:5" x14ac:dyDescent="0.2">
      <c r="E1057" s="8"/>
    </row>
    <row r="1058" spans="5:5" x14ac:dyDescent="0.2">
      <c r="E1058" s="8"/>
    </row>
    <row r="1059" spans="5:5" x14ac:dyDescent="0.2">
      <c r="E1059" s="8"/>
    </row>
    <row r="1060" spans="5:5" x14ac:dyDescent="0.2">
      <c r="E1060" s="8"/>
    </row>
    <row r="1061" spans="5:5" x14ac:dyDescent="0.2">
      <c r="E1061" s="8"/>
    </row>
    <row r="1062" spans="5:5" x14ac:dyDescent="0.2">
      <c r="E1062" s="8"/>
    </row>
    <row r="1063" spans="5:5" x14ac:dyDescent="0.2">
      <c r="E1063" s="8"/>
    </row>
    <row r="1064" spans="5:5" x14ac:dyDescent="0.2">
      <c r="E1064" s="8"/>
    </row>
    <row r="1065" spans="5:5" x14ac:dyDescent="0.2">
      <c r="E1065" s="8"/>
    </row>
    <row r="1066" spans="5:5" x14ac:dyDescent="0.2">
      <c r="E1066" s="8"/>
    </row>
    <row r="1067" spans="5:5" x14ac:dyDescent="0.2">
      <c r="E1067" s="8"/>
    </row>
    <row r="1068" spans="5:5" x14ac:dyDescent="0.2">
      <c r="E1068" s="8"/>
    </row>
    <row r="1069" spans="5:5" x14ac:dyDescent="0.2">
      <c r="E1069" s="8"/>
    </row>
    <row r="1070" spans="5:5" x14ac:dyDescent="0.2">
      <c r="E1070" s="8"/>
    </row>
    <row r="1071" spans="5:5" x14ac:dyDescent="0.2">
      <c r="E1071" s="8"/>
    </row>
    <row r="1072" spans="5:5" x14ac:dyDescent="0.2">
      <c r="E1072" s="8"/>
    </row>
    <row r="1073" spans="5:5" x14ac:dyDescent="0.2">
      <c r="E1073" s="8"/>
    </row>
    <row r="1074" spans="5:5" x14ac:dyDescent="0.2">
      <c r="E1074" s="8"/>
    </row>
    <row r="1075" spans="5:5" x14ac:dyDescent="0.2">
      <c r="E1075" s="8"/>
    </row>
    <row r="1076" spans="5:5" x14ac:dyDescent="0.2">
      <c r="E1076" s="8"/>
    </row>
    <row r="1077" spans="5:5" x14ac:dyDescent="0.2">
      <c r="E1077" s="8"/>
    </row>
    <row r="1078" spans="5:5" x14ac:dyDescent="0.2">
      <c r="E1078" s="8"/>
    </row>
    <row r="1079" spans="5:5" x14ac:dyDescent="0.2">
      <c r="E1079" s="8"/>
    </row>
    <row r="1080" spans="5:5" x14ac:dyDescent="0.2">
      <c r="E1080" s="8"/>
    </row>
    <row r="1081" spans="5:5" x14ac:dyDescent="0.2">
      <c r="E1081" s="8"/>
    </row>
    <row r="1082" spans="5:5" x14ac:dyDescent="0.2">
      <c r="E1082" s="8"/>
    </row>
    <row r="1083" spans="5:5" x14ac:dyDescent="0.2">
      <c r="E1083" s="8"/>
    </row>
    <row r="1084" spans="5:5" x14ac:dyDescent="0.2">
      <c r="E1084" s="8"/>
    </row>
    <row r="1085" spans="5:5" x14ac:dyDescent="0.2">
      <c r="E1085" s="8"/>
    </row>
    <row r="1086" spans="5:5" x14ac:dyDescent="0.2">
      <c r="E1086" s="8"/>
    </row>
    <row r="1087" spans="5:5" x14ac:dyDescent="0.2">
      <c r="E1087" s="8"/>
    </row>
    <row r="1088" spans="5:5" x14ac:dyDescent="0.2">
      <c r="E1088" s="8"/>
    </row>
    <row r="1089" spans="5:5" x14ac:dyDescent="0.2">
      <c r="E1089" s="8"/>
    </row>
    <row r="1090" spans="5:5" x14ac:dyDescent="0.2">
      <c r="E1090" s="8"/>
    </row>
    <row r="1091" spans="5:5" x14ac:dyDescent="0.2">
      <c r="E1091" s="8"/>
    </row>
    <row r="1092" spans="5:5" x14ac:dyDescent="0.2">
      <c r="E1092" s="8"/>
    </row>
    <row r="1093" spans="5:5" x14ac:dyDescent="0.2">
      <c r="E1093" s="8"/>
    </row>
    <row r="1094" spans="5:5" x14ac:dyDescent="0.2">
      <c r="E1094" s="8"/>
    </row>
    <row r="1095" spans="5:5" x14ac:dyDescent="0.2">
      <c r="E1095" s="8"/>
    </row>
    <row r="1096" spans="5:5" x14ac:dyDescent="0.2">
      <c r="E1096" s="8"/>
    </row>
    <row r="1097" spans="5:5" x14ac:dyDescent="0.2">
      <c r="E1097" s="8"/>
    </row>
    <row r="1098" spans="5:5" x14ac:dyDescent="0.2">
      <c r="E1098" s="8"/>
    </row>
    <row r="1099" spans="5:5" x14ac:dyDescent="0.2">
      <c r="E1099" s="8"/>
    </row>
    <row r="1100" spans="5:5" x14ac:dyDescent="0.2">
      <c r="E1100" s="8"/>
    </row>
    <row r="1101" spans="5:5" x14ac:dyDescent="0.2">
      <c r="E1101" s="8"/>
    </row>
    <row r="1102" spans="5:5" x14ac:dyDescent="0.2">
      <c r="E1102" s="8"/>
    </row>
    <row r="1103" spans="5:5" x14ac:dyDescent="0.2">
      <c r="E1103" s="8"/>
    </row>
    <row r="1104" spans="5:5" x14ac:dyDescent="0.2">
      <c r="E1104" s="8"/>
    </row>
    <row r="1105" spans="5:5" x14ac:dyDescent="0.2">
      <c r="E1105" s="8"/>
    </row>
    <row r="1106" spans="5:5" x14ac:dyDescent="0.2">
      <c r="E1106" s="8"/>
    </row>
    <row r="1107" spans="5:5" x14ac:dyDescent="0.2">
      <c r="E1107" s="8"/>
    </row>
    <row r="1108" spans="5:5" x14ac:dyDescent="0.2">
      <c r="E1108" s="8"/>
    </row>
    <row r="1109" spans="5:5" x14ac:dyDescent="0.2">
      <c r="E1109" s="8"/>
    </row>
    <row r="1110" spans="5:5" x14ac:dyDescent="0.2">
      <c r="E1110" s="8"/>
    </row>
    <row r="1111" spans="5:5" x14ac:dyDescent="0.2">
      <c r="E1111" s="8"/>
    </row>
    <row r="1112" spans="5:5" x14ac:dyDescent="0.2">
      <c r="E1112" s="8"/>
    </row>
    <row r="1113" spans="5:5" x14ac:dyDescent="0.2">
      <c r="E1113" s="8"/>
    </row>
    <row r="1114" spans="5:5" x14ac:dyDescent="0.2">
      <c r="E1114" s="8"/>
    </row>
    <row r="1115" spans="5:5" x14ac:dyDescent="0.2">
      <c r="E1115" s="8"/>
    </row>
    <row r="1116" spans="5:5" x14ac:dyDescent="0.2">
      <c r="E1116" s="8"/>
    </row>
    <row r="1117" spans="5:5" x14ac:dyDescent="0.2">
      <c r="E1117" s="8"/>
    </row>
    <row r="1118" spans="5:5" x14ac:dyDescent="0.2">
      <c r="E1118" s="8"/>
    </row>
    <row r="1119" spans="5:5" x14ac:dyDescent="0.2">
      <c r="E1119" s="8"/>
    </row>
    <row r="1120" spans="5:5" x14ac:dyDescent="0.2">
      <c r="E1120" s="8"/>
    </row>
    <row r="1121" spans="5:5" x14ac:dyDescent="0.2">
      <c r="E1121" s="8"/>
    </row>
    <row r="1122" spans="5:5" x14ac:dyDescent="0.2">
      <c r="E1122" s="8"/>
    </row>
    <row r="1123" spans="5:5" x14ac:dyDescent="0.2">
      <c r="E1123" s="8"/>
    </row>
    <row r="1124" spans="5:5" x14ac:dyDescent="0.2">
      <c r="E1124" s="8"/>
    </row>
    <row r="1125" spans="5:5" x14ac:dyDescent="0.2">
      <c r="E1125" s="8"/>
    </row>
    <row r="1126" spans="5:5" x14ac:dyDescent="0.2">
      <c r="E1126" s="8"/>
    </row>
    <row r="1127" spans="5:5" x14ac:dyDescent="0.2">
      <c r="E1127" s="8"/>
    </row>
    <row r="1128" spans="5:5" x14ac:dyDescent="0.2">
      <c r="E1128" s="8"/>
    </row>
    <row r="1129" spans="5:5" x14ac:dyDescent="0.2">
      <c r="E1129" s="8"/>
    </row>
    <row r="1130" spans="5:5" x14ac:dyDescent="0.2">
      <c r="E1130" s="8"/>
    </row>
    <row r="1131" spans="5:5" x14ac:dyDescent="0.2">
      <c r="E1131" s="8"/>
    </row>
    <row r="1132" spans="5:5" x14ac:dyDescent="0.2">
      <c r="E1132" s="8"/>
    </row>
    <row r="1133" spans="5:5" x14ac:dyDescent="0.2">
      <c r="E1133" s="8"/>
    </row>
    <row r="1134" spans="5:5" x14ac:dyDescent="0.2">
      <c r="E1134" s="8"/>
    </row>
    <row r="1135" spans="5:5" x14ac:dyDescent="0.2">
      <c r="E1135" s="8"/>
    </row>
    <row r="1136" spans="5:5" x14ac:dyDescent="0.2">
      <c r="E1136" s="8"/>
    </row>
    <row r="1137" spans="5:5" x14ac:dyDescent="0.2">
      <c r="E1137" s="8"/>
    </row>
    <row r="1138" spans="5:5" x14ac:dyDescent="0.2">
      <c r="E1138" s="8"/>
    </row>
    <row r="1139" spans="5:5" x14ac:dyDescent="0.2">
      <c r="E1139" s="8"/>
    </row>
    <row r="1140" spans="5:5" x14ac:dyDescent="0.2">
      <c r="E1140" s="8"/>
    </row>
    <row r="1141" spans="5:5" x14ac:dyDescent="0.2">
      <c r="E1141" s="8"/>
    </row>
    <row r="1142" spans="5:5" x14ac:dyDescent="0.2">
      <c r="E1142" s="8"/>
    </row>
    <row r="1143" spans="5:5" x14ac:dyDescent="0.2">
      <c r="E1143" s="8"/>
    </row>
    <row r="1144" spans="5:5" x14ac:dyDescent="0.2">
      <c r="E1144" s="8"/>
    </row>
    <row r="1145" spans="5:5" x14ac:dyDescent="0.2">
      <c r="E1145" s="8"/>
    </row>
    <row r="1146" spans="5:5" x14ac:dyDescent="0.2">
      <c r="E1146" s="8"/>
    </row>
    <row r="1147" spans="5:5" x14ac:dyDescent="0.2">
      <c r="E1147" s="8"/>
    </row>
    <row r="1148" spans="5:5" x14ac:dyDescent="0.2">
      <c r="E1148" s="8"/>
    </row>
    <row r="1149" spans="5:5" x14ac:dyDescent="0.2">
      <c r="E1149" s="8"/>
    </row>
    <row r="1150" spans="5:5" x14ac:dyDescent="0.2">
      <c r="E1150" s="8"/>
    </row>
    <row r="1151" spans="5:5" x14ac:dyDescent="0.2">
      <c r="E1151" s="8"/>
    </row>
    <row r="1152" spans="5:5" x14ac:dyDescent="0.2">
      <c r="E1152" s="8"/>
    </row>
    <row r="1153" spans="5:5" x14ac:dyDescent="0.2">
      <c r="E1153" s="8"/>
    </row>
    <row r="1154" spans="5:5" x14ac:dyDescent="0.2">
      <c r="E1154" s="8"/>
    </row>
    <row r="1155" spans="5:5" x14ac:dyDescent="0.2">
      <c r="E1155" s="8"/>
    </row>
    <row r="1156" spans="5:5" x14ac:dyDescent="0.2">
      <c r="E1156" s="8"/>
    </row>
    <row r="1157" spans="5:5" x14ac:dyDescent="0.2">
      <c r="E1157" s="8"/>
    </row>
    <row r="1158" spans="5:5" x14ac:dyDescent="0.2">
      <c r="E1158" s="8"/>
    </row>
    <row r="1159" spans="5:5" x14ac:dyDescent="0.2">
      <c r="E1159" s="8"/>
    </row>
    <row r="1160" spans="5:5" x14ac:dyDescent="0.2">
      <c r="E1160" s="8"/>
    </row>
    <row r="1161" spans="5:5" x14ac:dyDescent="0.2">
      <c r="E1161" s="8"/>
    </row>
    <row r="1162" spans="5:5" x14ac:dyDescent="0.2">
      <c r="E1162" s="8"/>
    </row>
    <row r="1163" spans="5:5" x14ac:dyDescent="0.2">
      <c r="E1163" s="8"/>
    </row>
    <row r="1164" spans="5:5" x14ac:dyDescent="0.2">
      <c r="E1164" s="8"/>
    </row>
    <row r="1165" spans="5:5" x14ac:dyDescent="0.2">
      <c r="E1165" s="8"/>
    </row>
    <row r="1166" spans="5:5" x14ac:dyDescent="0.2">
      <c r="E1166" s="8"/>
    </row>
    <row r="1167" spans="5:5" x14ac:dyDescent="0.2">
      <c r="E1167" s="8"/>
    </row>
    <row r="1168" spans="5:5" x14ac:dyDescent="0.2">
      <c r="E1168" s="8"/>
    </row>
    <row r="1169" spans="5:5" x14ac:dyDescent="0.2">
      <c r="E1169" s="8"/>
    </row>
    <row r="1170" spans="5:5" x14ac:dyDescent="0.2">
      <c r="E1170" s="8"/>
    </row>
    <row r="1171" spans="5:5" x14ac:dyDescent="0.2">
      <c r="E1171" s="8"/>
    </row>
    <row r="1172" spans="5:5" x14ac:dyDescent="0.2">
      <c r="E1172" s="8"/>
    </row>
    <row r="1173" spans="5:5" x14ac:dyDescent="0.2">
      <c r="E1173" s="8"/>
    </row>
    <row r="1174" spans="5:5" x14ac:dyDescent="0.2">
      <c r="E1174" s="8"/>
    </row>
    <row r="1175" spans="5:5" x14ac:dyDescent="0.2">
      <c r="E1175" s="8"/>
    </row>
    <row r="1176" spans="5:5" x14ac:dyDescent="0.2">
      <c r="E1176" s="8"/>
    </row>
    <row r="1177" spans="5:5" x14ac:dyDescent="0.2">
      <c r="E1177" s="8"/>
    </row>
    <row r="1178" spans="5:5" x14ac:dyDescent="0.2">
      <c r="E1178" s="8"/>
    </row>
    <row r="1179" spans="5:5" x14ac:dyDescent="0.2">
      <c r="E1179" s="8"/>
    </row>
    <row r="1180" spans="5:5" x14ac:dyDescent="0.2">
      <c r="E1180" s="8"/>
    </row>
    <row r="1181" spans="5:5" x14ac:dyDescent="0.2">
      <c r="E1181" s="8"/>
    </row>
    <row r="1182" spans="5:5" x14ac:dyDescent="0.2">
      <c r="E1182" s="8"/>
    </row>
    <row r="1183" spans="5:5" x14ac:dyDescent="0.2">
      <c r="E1183" s="8"/>
    </row>
    <row r="1184" spans="5:5" x14ac:dyDescent="0.2">
      <c r="E1184" s="8"/>
    </row>
    <row r="1185" spans="5:5" x14ac:dyDescent="0.2">
      <c r="E1185" s="8"/>
    </row>
    <row r="1186" spans="5:5" x14ac:dyDescent="0.2">
      <c r="E1186" s="8"/>
    </row>
    <row r="1187" spans="5:5" x14ac:dyDescent="0.2">
      <c r="E1187" s="8"/>
    </row>
    <row r="1188" spans="5:5" x14ac:dyDescent="0.2">
      <c r="E1188" s="8"/>
    </row>
    <row r="1189" spans="5:5" x14ac:dyDescent="0.2">
      <c r="E1189" s="8"/>
    </row>
    <row r="1190" spans="5:5" x14ac:dyDescent="0.2">
      <c r="E1190" s="8"/>
    </row>
    <row r="1191" spans="5:5" x14ac:dyDescent="0.2">
      <c r="E1191" s="8"/>
    </row>
    <row r="1192" spans="5:5" x14ac:dyDescent="0.2">
      <c r="E1192" s="8"/>
    </row>
    <row r="1193" spans="5:5" x14ac:dyDescent="0.2">
      <c r="E1193" s="8"/>
    </row>
    <row r="1194" spans="5:5" x14ac:dyDescent="0.2">
      <c r="E1194" s="8"/>
    </row>
    <row r="1195" spans="5:5" x14ac:dyDescent="0.2">
      <c r="E1195" s="8"/>
    </row>
    <row r="1196" spans="5:5" x14ac:dyDescent="0.2">
      <c r="E1196" s="8"/>
    </row>
    <row r="1197" spans="5:5" x14ac:dyDescent="0.2">
      <c r="E1197" s="8"/>
    </row>
    <row r="1198" spans="5:5" x14ac:dyDescent="0.2">
      <c r="E1198" s="8"/>
    </row>
    <row r="1199" spans="5:5" x14ac:dyDescent="0.2">
      <c r="E1199" s="8"/>
    </row>
    <row r="1200" spans="5:5" x14ac:dyDescent="0.2">
      <c r="E1200" s="8"/>
    </row>
    <row r="1201" spans="5:5" x14ac:dyDescent="0.2">
      <c r="E1201" s="8"/>
    </row>
    <row r="1202" spans="5:5" x14ac:dyDescent="0.2">
      <c r="E1202" s="8"/>
    </row>
    <row r="1203" spans="5:5" x14ac:dyDescent="0.2">
      <c r="E1203" s="8"/>
    </row>
    <row r="1204" spans="5:5" x14ac:dyDescent="0.2">
      <c r="E1204" s="8"/>
    </row>
    <row r="1205" spans="5:5" x14ac:dyDescent="0.2">
      <c r="E1205" s="8"/>
    </row>
    <row r="1206" spans="5:5" x14ac:dyDescent="0.2">
      <c r="E1206" s="8"/>
    </row>
    <row r="1207" spans="5:5" x14ac:dyDescent="0.2">
      <c r="E1207" s="8"/>
    </row>
    <row r="1208" spans="5:5" x14ac:dyDescent="0.2">
      <c r="E1208" s="8"/>
    </row>
    <row r="1209" spans="5:5" x14ac:dyDescent="0.2">
      <c r="E1209" s="8"/>
    </row>
    <row r="1210" spans="5:5" x14ac:dyDescent="0.2">
      <c r="E1210" s="8"/>
    </row>
    <row r="1211" spans="5:5" x14ac:dyDescent="0.2">
      <c r="E1211" s="8"/>
    </row>
    <row r="1212" spans="5:5" x14ac:dyDescent="0.2">
      <c r="E1212" s="8"/>
    </row>
    <row r="1213" spans="5:5" x14ac:dyDescent="0.2">
      <c r="E1213" s="8"/>
    </row>
    <row r="1214" spans="5:5" x14ac:dyDescent="0.2">
      <c r="E1214" s="8"/>
    </row>
    <row r="1215" spans="5:5" x14ac:dyDescent="0.2">
      <c r="E1215" s="8"/>
    </row>
    <row r="1216" spans="5:5" x14ac:dyDescent="0.2">
      <c r="E1216" s="8"/>
    </row>
    <row r="1217" spans="5:5" x14ac:dyDescent="0.2">
      <c r="E1217" s="8"/>
    </row>
    <row r="1218" spans="5:5" x14ac:dyDescent="0.2">
      <c r="E1218" s="8"/>
    </row>
    <row r="1219" spans="5:5" x14ac:dyDescent="0.2">
      <c r="E1219" s="8"/>
    </row>
    <row r="1220" spans="5:5" x14ac:dyDescent="0.2">
      <c r="E1220" s="8"/>
    </row>
    <row r="1221" spans="5:5" x14ac:dyDescent="0.2">
      <c r="E1221" s="8"/>
    </row>
    <row r="1222" spans="5:5" x14ac:dyDescent="0.2">
      <c r="E1222" s="8"/>
    </row>
    <row r="1223" spans="5:5" x14ac:dyDescent="0.2">
      <c r="E1223" s="8"/>
    </row>
    <row r="1224" spans="5:5" x14ac:dyDescent="0.2">
      <c r="E1224" s="8"/>
    </row>
    <row r="1225" spans="5:5" x14ac:dyDescent="0.2">
      <c r="E1225" s="8"/>
    </row>
    <row r="1226" spans="5:5" x14ac:dyDescent="0.2">
      <c r="E1226" s="8"/>
    </row>
    <row r="1227" spans="5:5" x14ac:dyDescent="0.2">
      <c r="E1227" s="8"/>
    </row>
    <row r="1228" spans="5:5" x14ac:dyDescent="0.2">
      <c r="E1228" s="8"/>
    </row>
    <row r="1229" spans="5:5" x14ac:dyDescent="0.2">
      <c r="E1229" s="8"/>
    </row>
    <row r="1230" spans="5:5" x14ac:dyDescent="0.2">
      <c r="E1230" s="8"/>
    </row>
    <row r="1231" spans="5:5" x14ac:dyDescent="0.2">
      <c r="E1231" s="8"/>
    </row>
    <row r="1232" spans="5:5" x14ac:dyDescent="0.2">
      <c r="E1232" s="8"/>
    </row>
    <row r="1233" spans="5:5" x14ac:dyDescent="0.2">
      <c r="E1233" s="8"/>
    </row>
    <row r="1234" spans="5:5" x14ac:dyDescent="0.2">
      <c r="E1234" s="8"/>
    </row>
    <row r="1235" spans="5:5" x14ac:dyDescent="0.2">
      <c r="E1235" s="8"/>
    </row>
    <row r="1236" spans="5:5" x14ac:dyDescent="0.2">
      <c r="E1236" s="8"/>
    </row>
    <row r="1237" spans="5:5" x14ac:dyDescent="0.2">
      <c r="E1237" s="8"/>
    </row>
    <row r="1238" spans="5:5" x14ac:dyDescent="0.2">
      <c r="E1238" s="8"/>
    </row>
    <row r="1239" spans="5:5" x14ac:dyDescent="0.2">
      <c r="E1239" s="8"/>
    </row>
    <row r="1240" spans="5:5" x14ac:dyDescent="0.2">
      <c r="E1240" s="8"/>
    </row>
    <row r="1241" spans="5:5" x14ac:dyDescent="0.2">
      <c r="E1241" s="8"/>
    </row>
    <row r="1242" spans="5:5" x14ac:dyDescent="0.2">
      <c r="E1242" s="8"/>
    </row>
    <row r="1243" spans="5:5" x14ac:dyDescent="0.2">
      <c r="E1243" s="8"/>
    </row>
    <row r="1244" spans="5:5" x14ac:dyDescent="0.2">
      <c r="E1244" s="8"/>
    </row>
    <row r="1245" spans="5:5" x14ac:dyDescent="0.2">
      <c r="E1245" s="8"/>
    </row>
    <row r="1246" spans="5:5" x14ac:dyDescent="0.2">
      <c r="E1246" s="8"/>
    </row>
    <row r="1247" spans="5:5" x14ac:dyDescent="0.2">
      <c r="E1247" s="8"/>
    </row>
    <row r="1248" spans="5:5" x14ac:dyDescent="0.2">
      <c r="E1248" s="8"/>
    </row>
    <row r="1249" spans="5:5" x14ac:dyDescent="0.2">
      <c r="E1249" s="8"/>
    </row>
    <row r="1250" spans="5:5" x14ac:dyDescent="0.2">
      <c r="E1250" s="8"/>
    </row>
    <row r="1251" spans="5:5" x14ac:dyDescent="0.2">
      <c r="E1251" s="8"/>
    </row>
    <row r="1252" spans="5:5" x14ac:dyDescent="0.2">
      <c r="E1252" s="8"/>
    </row>
    <row r="1253" spans="5:5" x14ac:dyDescent="0.2">
      <c r="E1253" s="8"/>
    </row>
    <row r="1254" spans="5:5" x14ac:dyDescent="0.2">
      <c r="E1254" s="8"/>
    </row>
    <row r="1255" spans="5:5" x14ac:dyDescent="0.2">
      <c r="E1255" s="8"/>
    </row>
    <row r="1256" spans="5:5" x14ac:dyDescent="0.2">
      <c r="E1256" s="8"/>
    </row>
    <row r="1257" spans="5:5" x14ac:dyDescent="0.2">
      <c r="E1257" s="8"/>
    </row>
    <row r="1258" spans="5:5" x14ac:dyDescent="0.2">
      <c r="E1258" s="8"/>
    </row>
    <row r="1259" spans="5:5" x14ac:dyDescent="0.2">
      <c r="E1259" s="8"/>
    </row>
    <row r="1260" spans="5:5" x14ac:dyDescent="0.2">
      <c r="E1260" s="8"/>
    </row>
    <row r="1261" spans="5:5" x14ac:dyDescent="0.2">
      <c r="E1261" s="8"/>
    </row>
    <row r="1262" spans="5:5" x14ac:dyDescent="0.2">
      <c r="E1262" s="8"/>
    </row>
    <row r="1263" spans="5:5" x14ac:dyDescent="0.2">
      <c r="E1263" s="8"/>
    </row>
    <row r="1264" spans="5:5" x14ac:dyDescent="0.2">
      <c r="E1264" s="8"/>
    </row>
    <row r="1265" spans="5:5" x14ac:dyDescent="0.2">
      <c r="E1265" s="8"/>
    </row>
    <row r="1266" spans="5:5" x14ac:dyDescent="0.2">
      <c r="E1266" s="8"/>
    </row>
    <row r="1267" spans="5:5" x14ac:dyDescent="0.2">
      <c r="E1267" s="8"/>
    </row>
    <row r="1268" spans="5:5" x14ac:dyDescent="0.2">
      <c r="E1268" s="8"/>
    </row>
    <row r="1269" spans="5:5" x14ac:dyDescent="0.2">
      <c r="E1269" s="8"/>
    </row>
    <row r="1270" spans="5:5" x14ac:dyDescent="0.2">
      <c r="E1270" s="8"/>
    </row>
    <row r="1271" spans="5:5" x14ac:dyDescent="0.2">
      <c r="E1271" s="8"/>
    </row>
    <row r="1272" spans="5:5" x14ac:dyDescent="0.2">
      <c r="E1272" s="8"/>
    </row>
    <row r="1273" spans="5:5" x14ac:dyDescent="0.2">
      <c r="E1273" s="8"/>
    </row>
    <row r="1274" spans="5:5" x14ac:dyDescent="0.2">
      <c r="E1274" s="8"/>
    </row>
    <row r="1275" spans="5:5" x14ac:dyDescent="0.2">
      <c r="E1275" s="8"/>
    </row>
    <row r="1276" spans="5:5" x14ac:dyDescent="0.2">
      <c r="E1276" s="8"/>
    </row>
    <row r="1277" spans="5:5" x14ac:dyDescent="0.2">
      <c r="E1277" s="8"/>
    </row>
    <row r="1278" spans="5:5" x14ac:dyDescent="0.2">
      <c r="E1278" s="8"/>
    </row>
    <row r="1279" spans="5:5" x14ac:dyDescent="0.2">
      <c r="E1279" s="8"/>
    </row>
    <row r="1280" spans="5:5" x14ac:dyDescent="0.2">
      <c r="E1280" s="8"/>
    </row>
    <row r="1281" spans="5:5" x14ac:dyDescent="0.2">
      <c r="E1281" s="8"/>
    </row>
    <row r="1282" spans="5:5" x14ac:dyDescent="0.2">
      <c r="E1282" s="8"/>
    </row>
    <row r="1283" spans="5:5" x14ac:dyDescent="0.2">
      <c r="E1283" s="8"/>
    </row>
    <row r="1284" spans="5:5" x14ac:dyDescent="0.2">
      <c r="E1284" s="8"/>
    </row>
    <row r="1285" spans="5:5" x14ac:dyDescent="0.2">
      <c r="E1285" s="8"/>
    </row>
    <row r="1286" spans="5:5" x14ac:dyDescent="0.2">
      <c r="E1286" s="8"/>
    </row>
    <row r="1287" spans="5:5" x14ac:dyDescent="0.2">
      <c r="E1287" s="8"/>
    </row>
    <row r="1288" spans="5:5" x14ac:dyDescent="0.2">
      <c r="E1288" s="8"/>
    </row>
    <row r="1289" spans="5:5" x14ac:dyDescent="0.2">
      <c r="E1289" s="8"/>
    </row>
    <row r="1290" spans="5:5" x14ac:dyDescent="0.2">
      <c r="E1290" s="8"/>
    </row>
    <row r="1291" spans="5:5" x14ac:dyDescent="0.2">
      <c r="E1291" s="8"/>
    </row>
    <row r="1292" spans="5:5" x14ac:dyDescent="0.2">
      <c r="E1292" s="8"/>
    </row>
    <row r="1293" spans="5:5" x14ac:dyDescent="0.2">
      <c r="E1293" s="8"/>
    </row>
    <row r="1294" spans="5:5" x14ac:dyDescent="0.2">
      <c r="E1294" s="8"/>
    </row>
    <row r="1295" spans="5:5" x14ac:dyDescent="0.2">
      <c r="E1295" s="8"/>
    </row>
    <row r="1296" spans="5:5" x14ac:dyDescent="0.2">
      <c r="E1296" s="8"/>
    </row>
    <row r="1297" spans="5:5" x14ac:dyDescent="0.2">
      <c r="E1297" s="8"/>
    </row>
    <row r="1298" spans="5:5" x14ac:dyDescent="0.2">
      <c r="E1298" s="8"/>
    </row>
    <row r="1299" spans="5:5" x14ac:dyDescent="0.2">
      <c r="E1299" s="8"/>
    </row>
    <row r="1300" spans="5:5" x14ac:dyDescent="0.2">
      <c r="E1300" s="8"/>
    </row>
    <row r="1301" spans="5:5" x14ac:dyDescent="0.2">
      <c r="E1301" s="8"/>
    </row>
    <row r="1302" spans="5:5" x14ac:dyDescent="0.2">
      <c r="E1302" s="8"/>
    </row>
    <row r="1303" spans="5:5" x14ac:dyDescent="0.2">
      <c r="E1303" s="8"/>
    </row>
    <row r="1304" spans="5:5" x14ac:dyDescent="0.2">
      <c r="E1304" s="8"/>
    </row>
    <row r="1305" spans="5:5" x14ac:dyDescent="0.2">
      <c r="E1305" s="8"/>
    </row>
    <row r="1306" spans="5:5" x14ac:dyDescent="0.2">
      <c r="E1306" s="8"/>
    </row>
    <row r="1307" spans="5:5" x14ac:dyDescent="0.2">
      <c r="E1307" s="8"/>
    </row>
    <row r="1308" spans="5:5" x14ac:dyDescent="0.2">
      <c r="E1308" s="8"/>
    </row>
    <row r="1309" spans="5:5" x14ac:dyDescent="0.2">
      <c r="E1309" s="8"/>
    </row>
    <row r="1310" spans="5:5" x14ac:dyDescent="0.2">
      <c r="E1310" s="8"/>
    </row>
    <row r="1311" spans="5:5" x14ac:dyDescent="0.2">
      <c r="E1311" s="8"/>
    </row>
    <row r="1312" spans="5:5" x14ac:dyDescent="0.2">
      <c r="E1312" s="8"/>
    </row>
    <row r="1313" spans="5:5" x14ac:dyDescent="0.2">
      <c r="E1313" s="8"/>
    </row>
    <row r="1314" spans="5:5" x14ac:dyDescent="0.2">
      <c r="E1314" s="8"/>
    </row>
    <row r="1315" spans="5:5" x14ac:dyDescent="0.2">
      <c r="E1315" s="8"/>
    </row>
    <row r="1316" spans="5:5" x14ac:dyDescent="0.2">
      <c r="E1316" s="8"/>
    </row>
    <row r="1317" spans="5:5" x14ac:dyDescent="0.2">
      <c r="E1317" s="8"/>
    </row>
    <row r="1318" spans="5:5" x14ac:dyDescent="0.2">
      <c r="E1318" s="8"/>
    </row>
    <row r="1319" spans="5:5" x14ac:dyDescent="0.2">
      <c r="E1319" s="8"/>
    </row>
    <row r="1320" spans="5:5" x14ac:dyDescent="0.2">
      <c r="E1320" s="8"/>
    </row>
    <row r="1321" spans="5:5" x14ac:dyDescent="0.2">
      <c r="E1321" s="8"/>
    </row>
    <row r="1322" spans="5:5" x14ac:dyDescent="0.2">
      <c r="E1322" s="8"/>
    </row>
    <row r="1323" spans="5:5" x14ac:dyDescent="0.2">
      <c r="E1323" s="8"/>
    </row>
    <row r="1324" spans="5:5" x14ac:dyDescent="0.2">
      <c r="E1324" s="8"/>
    </row>
    <row r="1325" spans="5:5" x14ac:dyDescent="0.2">
      <c r="E1325" s="8"/>
    </row>
    <row r="1326" spans="5:5" x14ac:dyDescent="0.2">
      <c r="E1326" s="8"/>
    </row>
    <row r="1327" spans="5:5" x14ac:dyDescent="0.2">
      <c r="E1327" s="8"/>
    </row>
    <row r="1328" spans="5:5" x14ac:dyDescent="0.2">
      <c r="E1328" s="8"/>
    </row>
    <row r="1329" spans="5:5" x14ac:dyDescent="0.2">
      <c r="E1329" s="8"/>
    </row>
    <row r="1330" spans="5:5" x14ac:dyDescent="0.2">
      <c r="E1330" s="8"/>
    </row>
    <row r="1331" spans="5:5" x14ac:dyDescent="0.2">
      <c r="E1331" s="8"/>
    </row>
    <row r="1332" spans="5:5" x14ac:dyDescent="0.2">
      <c r="E1332" s="8"/>
    </row>
    <row r="1333" spans="5:5" x14ac:dyDescent="0.2">
      <c r="E1333" s="8"/>
    </row>
    <row r="1334" spans="5:5" x14ac:dyDescent="0.2">
      <c r="E1334" s="8"/>
    </row>
    <row r="1335" spans="5:5" x14ac:dyDescent="0.2">
      <c r="E1335" s="8"/>
    </row>
    <row r="1336" spans="5:5" x14ac:dyDescent="0.2">
      <c r="E1336" s="8"/>
    </row>
    <row r="1337" spans="5:5" x14ac:dyDescent="0.2">
      <c r="E1337" s="8"/>
    </row>
    <row r="1338" spans="5:5" x14ac:dyDescent="0.2">
      <c r="E1338" s="8"/>
    </row>
    <row r="1339" spans="5:5" x14ac:dyDescent="0.2">
      <c r="E1339" s="8"/>
    </row>
    <row r="1340" spans="5:5" x14ac:dyDescent="0.2">
      <c r="E1340" s="8"/>
    </row>
    <row r="1341" spans="5:5" x14ac:dyDescent="0.2">
      <c r="E1341" s="8"/>
    </row>
    <row r="1342" spans="5:5" x14ac:dyDescent="0.2">
      <c r="E1342" s="8"/>
    </row>
    <row r="1343" spans="5:5" x14ac:dyDescent="0.2">
      <c r="E1343" s="8"/>
    </row>
    <row r="1344" spans="5:5" x14ac:dyDescent="0.2">
      <c r="E1344" s="8"/>
    </row>
    <row r="1345" spans="5:5" x14ac:dyDescent="0.2">
      <c r="E1345" s="8"/>
    </row>
    <row r="1346" spans="5:5" x14ac:dyDescent="0.2">
      <c r="E1346" s="8"/>
    </row>
    <row r="1347" spans="5:5" x14ac:dyDescent="0.2">
      <c r="E1347" s="8"/>
    </row>
    <row r="1348" spans="5:5" x14ac:dyDescent="0.2">
      <c r="E1348" s="8"/>
    </row>
    <row r="1349" spans="5:5" x14ac:dyDescent="0.2">
      <c r="E1349" s="8"/>
    </row>
    <row r="1350" spans="5:5" x14ac:dyDescent="0.2">
      <c r="E1350" s="8"/>
    </row>
    <row r="1351" spans="5:5" x14ac:dyDescent="0.2">
      <c r="E1351" s="8"/>
    </row>
    <row r="1352" spans="5:5" x14ac:dyDescent="0.2">
      <c r="E1352" s="8"/>
    </row>
    <row r="1353" spans="5:5" x14ac:dyDescent="0.2">
      <c r="E1353" s="8"/>
    </row>
    <row r="1354" spans="5:5" x14ac:dyDescent="0.2">
      <c r="E1354" s="8"/>
    </row>
    <row r="1355" spans="5:5" x14ac:dyDescent="0.2">
      <c r="E1355" s="8"/>
    </row>
    <row r="1356" spans="5:5" x14ac:dyDescent="0.2">
      <c r="E1356" s="8"/>
    </row>
    <row r="1357" spans="5:5" x14ac:dyDescent="0.2">
      <c r="E1357" s="8"/>
    </row>
    <row r="1358" spans="5:5" x14ac:dyDescent="0.2">
      <c r="E1358" s="8"/>
    </row>
    <row r="1359" spans="5:5" x14ac:dyDescent="0.2">
      <c r="E1359" s="8"/>
    </row>
    <row r="1360" spans="5:5" x14ac:dyDescent="0.2">
      <c r="E1360" s="8"/>
    </row>
    <row r="1361" spans="5:5" x14ac:dyDescent="0.2">
      <c r="E1361" s="8"/>
    </row>
    <row r="1362" spans="5:5" x14ac:dyDescent="0.2">
      <c r="E1362" s="8"/>
    </row>
    <row r="1363" spans="5:5" x14ac:dyDescent="0.2">
      <c r="E1363" s="8"/>
    </row>
    <row r="1364" spans="5:5" x14ac:dyDescent="0.2">
      <c r="E1364" s="8"/>
    </row>
    <row r="1365" spans="5:5" x14ac:dyDescent="0.2">
      <c r="E1365" s="8"/>
    </row>
    <row r="1366" spans="5:5" x14ac:dyDescent="0.2">
      <c r="E1366" s="8"/>
    </row>
    <row r="1367" spans="5:5" x14ac:dyDescent="0.2">
      <c r="E1367" s="8"/>
    </row>
    <row r="1368" spans="5:5" x14ac:dyDescent="0.2">
      <c r="E1368" s="8"/>
    </row>
    <row r="1369" spans="5:5" x14ac:dyDescent="0.2">
      <c r="E1369" s="8"/>
    </row>
    <row r="1370" spans="5:5" x14ac:dyDescent="0.2">
      <c r="E1370" s="8"/>
    </row>
    <row r="1371" spans="5:5" x14ac:dyDescent="0.2">
      <c r="E1371" s="8"/>
    </row>
    <row r="1372" spans="5:5" x14ac:dyDescent="0.2">
      <c r="E1372" s="8"/>
    </row>
    <row r="1373" spans="5:5" x14ac:dyDescent="0.2">
      <c r="E1373" s="8"/>
    </row>
    <row r="1374" spans="5:5" x14ac:dyDescent="0.2">
      <c r="E1374" s="8"/>
    </row>
    <row r="1375" spans="5:5" x14ac:dyDescent="0.2">
      <c r="E1375" s="8"/>
    </row>
    <row r="1376" spans="5:5" x14ac:dyDescent="0.2">
      <c r="E1376" s="8"/>
    </row>
    <row r="1377" spans="5:5" x14ac:dyDescent="0.2">
      <c r="E1377" s="8"/>
    </row>
    <row r="1378" spans="5:5" x14ac:dyDescent="0.2">
      <c r="E1378" s="8"/>
    </row>
    <row r="1379" spans="5:5" x14ac:dyDescent="0.2">
      <c r="E1379" s="8"/>
    </row>
    <row r="1380" spans="5:5" x14ac:dyDescent="0.2">
      <c r="E1380" s="8"/>
    </row>
    <row r="1381" spans="5:5" x14ac:dyDescent="0.2">
      <c r="E1381" s="8"/>
    </row>
    <row r="1382" spans="5:5" x14ac:dyDescent="0.2">
      <c r="E1382" s="8"/>
    </row>
    <row r="1383" spans="5:5" x14ac:dyDescent="0.2">
      <c r="E1383" s="8"/>
    </row>
    <row r="1384" spans="5:5" x14ac:dyDescent="0.2">
      <c r="E1384" s="8"/>
    </row>
    <row r="1385" spans="5:5" x14ac:dyDescent="0.2">
      <c r="E1385" s="8"/>
    </row>
    <row r="1386" spans="5:5" x14ac:dyDescent="0.2">
      <c r="E1386" s="8"/>
    </row>
    <row r="1387" spans="5:5" x14ac:dyDescent="0.2">
      <c r="E1387" s="8"/>
    </row>
    <row r="1388" spans="5:5" x14ac:dyDescent="0.2">
      <c r="E1388" s="8"/>
    </row>
    <row r="1389" spans="5:5" x14ac:dyDescent="0.2">
      <c r="E1389" s="8"/>
    </row>
    <row r="1390" spans="5:5" x14ac:dyDescent="0.2">
      <c r="E1390" s="8"/>
    </row>
    <row r="1391" spans="5:5" x14ac:dyDescent="0.2">
      <c r="E1391" s="8"/>
    </row>
    <row r="1392" spans="5:5" x14ac:dyDescent="0.2">
      <c r="E1392" s="8"/>
    </row>
    <row r="1393" spans="5:5" x14ac:dyDescent="0.2">
      <c r="E1393" s="8"/>
    </row>
    <row r="1394" spans="5:5" x14ac:dyDescent="0.2">
      <c r="E1394" s="8"/>
    </row>
    <row r="1395" spans="5:5" x14ac:dyDescent="0.2">
      <c r="E1395" s="8"/>
    </row>
    <row r="1396" spans="5:5" x14ac:dyDescent="0.2">
      <c r="E1396" s="8"/>
    </row>
    <row r="1397" spans="5:5" x14ac:dyDescent="0.2">
      <c r="E1397" s="8"/>
    </row>
    <row r="1398" spans="5:5" x14ac:dyDescent="0.2">
      <c r="E1398" s="8"/>
    </row>
    <row r="1399" spans="5:5" x14ac:dyDescent="0.2">
      <c r="E1399" s="8"/>
    </row>
    <row r="1400" spans="5:5" x14ac:dyDescent="0.2">
      <c r="E1400" s="8"/>
    </row>
    <row r="1401" spans="5:5" x14ac:dyDescent="0.2">
      <c r="E1401" s="8"/>
    </row>
    <row r="1402" spans="5:5" x14ac:dyDescent="0.2">
      <c r="E1402" s="8"/>
    </row>
    <row r="1403" spans="5:5" x14ac:dyDescent="0.2">
      <c r="E1403" s="8"/>
    </row>
    <row r="1404" spans="5:5" x14ac:dyDescent="0.2">
      <c r="E1404" s="8"/>
    </row>
    <row r="1405" spans="5:5" x14ac:dyDescent="0.2">
      <c r="E1405" s="8"/>
    </row>
    <row r="1406" spans="5:5" x14ac:dyDescent="0.2">
      <c r="E1406" s="8"/>
    </row>
    <row r="1407" spans="5:5" x14ac:dyDescent="0.2">
      <c r="E1407" s="8"/>
    </row>
    <row r="1408" spans="5:5" x14ac:dyDescent="0.2">
      <c r="E1408" s="8"/>
    </row>
    <row r="1409" spans="5:5" x14ac:dyDescent="0.2">
      <c r="E1409" s="8"/>
    </row>
    <row r="1410" spans="5:5" x14ac:dyDescent="0.2">
      <c r="E1410" s="8"/>
    </row>
    <row r="1411" spans="5:5" x14ac:dyDescent="0.2">
      <c r="E1411" s="8"/>
    </row>
    <row r="1412" spans="5:5" x14ac:dyDescent="0.2">
      <c r="E1412" s="8"/>
    </row>
    <row r="1413" spans="5:5" x14ac:dyDescent="0.2">
      <c r="E1413" s="8"/>
    </row>
    <row r="1414" spans="5:5" x14ac:dyDescent="0.2">
      <c r="E1414" s="8"/>
    </row>
    <row r="1415" spans="5:5" x14ac:dyDescent="0.2">
      <c r="E1415" s="8"/>
    </row>
    <row r="1416" spans="5:5" x14ac:dyDescent="0.2">
      <c r="E1416" s="8"/>
    </row>
    <row r="1417" spans="5:5" x14ac:dyDescent="0.2">
      <c r="E1417" s="8"/>
    </row>
    <row r="1418" spans="5:5" x14ac:dyDescent="0.2">
      <c r="E1418" s="8"/>
    </row>
    <row r="1419" spans="5:5" x14ac:dyDescent="0.2">
      <c r="E1419" s="8"/>
    </row>
    <row r="1420" spans="5:5" x14ac:dyDescent="0.2">
      <c r="E1420" s="8"/>
    </row>
    <row r="1421" spans="5:5" x14ac:dyDescent="0.2">
      <c r="E1421" s="8"/>
    </row>
    <row r="1422" spans="5:5" x14ac:dyDescent="0.2">
      <c r="E1422" s="8"/>
    </row>
    <row r="1423" spans="5:5" x14ac:dyDescent="0.2">
      <c r="E1423" s="8"/>
    </row>
    <row r="1424" spans="5:5" x14ac:dyDescent="0.2">
      <c r="E1424" s="8"/>
    </row>
    <row r="1425" spans="5:5" x14ac:dyDescent="0.2">
      <c r="E1425" s="8"/>
    </row>
    <row r="1426" spans="5:5" x14ac:dyDescent="0.2">
      <c r="E1426" s="8"/>
    </row>
    <row r="1427" spans="5:5" x14ac:dyDescent="0.2">
      <c r="E1427" s="8"/>
    </row>
    <row r="1428" spans="5:5" x14ac:dyDescent="0.2">
      <c r="E1428" s="8"/>
    </row>
    <row r="1429" spans="5:5" x14ac:dyDescent="0.2">
      <c r="E1429" s="8"/>
    </row>
    <row r="1430" spans="5:5" x14ac:dyDescent="0.2">
      <c r="E1430" s="8"/>
    </row>
    <row r="1431" spans="5:5" x14ac:dyDescent="0.2">
      <c r="E1431" s="8"/>
    </row>
    <row r="1432" spans="5:5" x14ac:dyDescent="0.2">
      <c r="E1432" s="8"/>
    </row>
    <row r="1433" spans="5:5" x14ac:dyDescent="0.2">
      <c r="E1433" s="8"/>
    </row>
    <row r="1434" spans="5:5" x14ac:dyDescent="0.2">
      <c r="E1434" s="8"/>
    </row>
    <row r="1435" spans="5:5" x14ac:dyDescent="0.2">
      <c r="E1435" s="8"/>
    </row>
    <row r="1436" spans="5:5" x14ac:dyDescent="0.2">
      <c r="E1436" s="8"/>
    </row>
    <row r="1437" spans="5:5" x14ac:dyDescent="0.2">
      <c r="E1437" s="8"/>
    </row>
    <row r="1438" spans="5:5" x14ac:dyDescent="0.2">
      <c r="E1438" s="8"/>
    </row>
    <row r="1439" spans="5:5" x14ac:dyDescent="0.2">
      <c r="E1439" s="8"/>
    </row>
    <row r="1440" spans="5:5" x14ac:dyDescent="0.2">
      <c r="E1440" s="8"/>
    </row>
    <row r="1441" spans="5:5" x14ac:dyDescent="0.2">
      <c r="E1441" s="8"/>
    </row>
    <row r="1442" spans="5:5" x14ac:dyDescent="0.2">
      <c r="E1442" s="8"/>
    </row>
    <row r="1443" spans="5:5" x14ac:dyDescent="0.2">
      <c r="E1443" s="8"/>
    </row>
    <row r="1444" spans="5:5" x14ac:dyDescent="0.2">
      <c r="E1444" s="8"/>
    </row>
    <row r="1445" spans="5:5" x14ac:dyDescent="0.2">
      <c r="E1445" s="8"/>
    </row>
    <row r="1446" spans="5:5" x14ac:dyDescent="0.2">
      <c r="E1446" s="8"/>
    </row>
    <row r="1447" spans="5:5" x14ac:dyDescent="0.2">
      <c r="E1447" s="8"/>
    </row>
    <row r="1448" spans="5:5" x14ac:dyDescent="0.2">
      <c r="E1448" s="8"/>
    </row>
    <row r="1449" spans="5:5" x14ac:dyDescent="0.2">
      <c r="E1449" s="8"/>
    </row>
    <row r="1450" spans="5:5" x14ac:dyDescent="0.2">
      <c r="E1450" s="8"/>
    </row>
    <row r="1451" spans="5:5" x14ac:dyDescent="0.2">
      <c r="E1451" s="8"/>
    </row>
    <row r="1452" spans="5:5" x14ac:dyDescent="0.2">
      <c r="E1452" s="8"/>
    </row>
    <row r="1453" spans="5:5" x14ac:dyDescent="0.2">
      <c r="E1453" s="8"/>
    </row>
    <row r="1454" spans="5:5" x14ac:dyDescent="0.2">
      <c r="E1454" s="8"/>
    </row>
    <row r="1455" spans="5:5" x14ac:dyDescent="0.2">
      <c r="E1455" s="8"/>
    </row>
    <row r="1456" spans="5:5" x14ac:dyDescent="0.2">
      <c r="E1456" s="8"/>
    </row>
    <row r="1457" spans="5:5" x14ac:dyDescent="0.2">
      <c r="E1457" s="8"/>
    </row>
    <row r="1458" spans="5:5" x14ac:dyDescent="0.2">
      <c r="E1458" s="8"/>
    </row>
    <row r="1459" spans="5:5" x14ac:dyDescent="0.2">
      <c r="E1459" s="8"/>
    </row>
    <row r="1460" spans="5:5" x14ac:dyDescent="0.2">
      <c r="E1460" s="8"/>
    </row>
    <row r="1461" spans="5:5" x14ac:dyDescent="0.2">
      <c r="E1461" s="8"/>
    </row>
    <row r="1462" spans="5:5" x14ac:dyDescent="0.2">
      <c r="E1462" s="8"/>
    </row>
    <row r="1463" spans="5:5" x14ac:dyDescent="0.2">
      <c r="E1463" s="8"/>
    </row>
    <row r="1464" spans="5:5" x14ac:dyDescent="0.2">
      <c r="E1464" s="8"/>
    </row>
    <row r="1465" spans="5:5" x14ac:dyDescent="0.2">
      <c r="E1465" s="8"/>
    </row>
    <row r="1466" spans="5:5" x14ac:dyDescent="0.2">
      <c r="E1466" s="8"/>
    </row>
    <row r="1467" spans="5:5" x14ac:dyDescent="0.2">
      <c r="E1467" s="8"/>
    </row>
    <row r="1468" spans="5:5" x14ac:dyDescent="0.2">
      <c r="E1468" s="8"/>
    </row>
    <row r="1469" spans="5:5" x14ac:dyDescent="0.2">
      <c r="E1469" s="8"/>
    </row>
    <row r="1470" spans="5:5" x14ac:dyDescent="0.2">
      <c r="E1470" s="8"/>
    </row>
    <row r="1471" spans="5:5" x14ac:dyDescent="0.2">
      <c r="E1471" s="8"/>
    </row>
    <row r="1472" spans="5:5" x14ac:dyDescent="0.2">
      <c r="E1472" s="8"/>
    </row>
    <row r="1473" spans="5:5" x14ac:dyDescent="0.2">
      <c r="E1473" s="8"/>
    </row>
    <row r="1474" spans="5:5" x14ac:dyDescent="0.2">
      <c r="E1474" s="8"/>
    </row>
    <row r="1475" spans="5:5" x14ac:dyDescent="0.2">
      <c r="E1475" s="8"/>
    </row>
    <row r="1476" spans="5:5" x14ac:dyDescent="0.2">
      <c r="E1476" s="8"/>
    </row>
    <row r="1477" spans="5:5" x14ac:dyDescent="0.2">
      <c r="E1477" s="8"/>
    </row>
    <row r="1478" spans="5:5" x14ac:dyDescent="0.2">
      <c r="E1478" s="8"/>
    </row>
    <row r="1479" spans="5:5" x14ac:dyDescent="0.2">
      <c r="E1479" s="8"/>
    </row>
    <row r="1480" spans="5:5" x14ac:dyDescent="0.2">
      <c r="E1480" s="8"/>
    </row>
    <row r="1481" spans="5:5" x14ac:dyDescent="0.2">
      <c r="E1481" s="8"/>
    </row>
    <row r="1482" spans="5:5" x14ac:dyDescent="0.2">
      <c r="E1482" s="8"/>
    </row>
    <row r="1483" spans="5:5" x14ac:dyDescent="0.2">
      <c r="E1483" s="8"/>
    </row>
    <row r="1484" spans="5:5" x14ac:dyDescent="0.2">
      <c r="E1484" s="8"/>
    </row>
    <row r="1485" spans="5:5" x14ac:dyDescent="0.2">
      <c r="E1485" s="8"/>
    </row>
    <row r="1486" spans="5:5" x14ac:dyDescent="0.2">
      <c r="E1486" s="8"/>
    </row>
    <row r="1487" spans="5:5" x14ac:dyDescent="0.2">
      <c r="E1487" s="8"/>
    </row>
    <row r="1488" spans="5:5" x14ac:dyDescent="0.2">
      <c r="E1488" s="8"/>
    </row>
    <row r="1489" spans="5:5" x14ac:dyDescent="0.2">
      <c r="E1489" s="8"/>
    </row>
    <row r="1490" spans="5:5" x14ac:dyDescent="0.2">
      <c r="E1490" s="8"/>
    </row>
    <row r="1491" spans="5:5" x14ac:dyDescent="0.2">
      <c r="E1491" s="8"/>
    </row>
    <row r="1492" spans="5:5" x14ac:dyDescent="0.2">
      <c r="E1492" s="8"/>
    </row>
    <row r="1493" spans="5:5" x14ac:dyDescent="0.2">
      <c r="E1493" s="8"/>
    </row>
    <row r="1494" spans="5:5" x14ac:dyDescent="0.2">
      <c r="E1494" s="8"/>
    </row>
    <row r="1495" spans="5:5" x14ac:dyDescent="0.2">
      <c r="E1495" s="8"/>
    </row>
    <row r="1496" spans="5:5" x14ac:dyDescent="0.2">
      <c r="E1496" s="8"/>
    </row>
    <row r="1497" spans="5:5" x14ac:dyDescent="0.2">
      <c r="E1497" s="8"/>
    </row>
    <row r="1498" spans="5:5" x14ac:dyDescent="0.2">
      <c r="E1498" s="8"/>
    </row>
    <row r="1499" spans="5:5" x14ac:dyDescent="0.2">
      <c r="E1499" s="8"/>
    </row>
    <row r="1500" spans="5:5" x14ac:dyDescent="0.2">
      <c r="E1500" s="8"/>
    </row>
    <row r="1501" spans="5:5" x14ac:dyDescent="0.2">
      <c r="E1501" s="8"/>
    </row>
    <row r="1502" spans="5:5" x14ac:dyDescent="0.2">
      <c r="E1502" s="8"/>
    </row>
    <row r="1503" spans="5:5" x14ac:dyDescent="0.2">
      <c r="E1503" s="8"/>
    </row>
    <row r="1504" spans="5:5" x14ac:dyDescent="0.2">
      <c r="E1504" s="8"/>
    </row>
    <row r="1505" spans="5:5" x14ac:dyDescent="0.2">
      <c r="E1505" s="8"/>
    </row>
    <row r="1506" spans="5:5" x14ac:dyDescent="0.2">
      <c r="E1506" s="8"/>
    </row>
    <row r="1507" spans="5:5" x14ac:dyDescent="0.2">
      <c r="E1507" s="8"/>
    </row>
    <row r="1508" spans="5:5" x14ac:dyDescent="0.2">
      <c r="E1508" s="8"/>
    </row>
    <row r="1509" spans="5:5" x14ac:dyDescent="0.2">
      <c r="E1509" s="8"/>
    </row>
    <row r="1510" spans="5:5" x14ac:dyDescent="0.2">
      <c r="E1510" s="8"/>
    </row>
    <row r="1511" spans="5:5" x14ac:dyDescent="0.2">
      <c r="E1511" s="8"/>
    </row>
    <row r="1512" spans="5:5" x14ac:dyDescent="0.2">
      <c r="E1512" s="8"/>
    </row>
    <row r="1513" spans="5:5" x14ac:dyDescent="0.2">
      <c r="E1513" s="8"/>
    </row>
    <row r="1514" spans="5:5" x14ac:dyDescent="0.2">
      <c r="E1514" s="8"/>
    </row>
    <row r="1515" spans="5:5" x14ac:dyDescent="0.2">
      <c r="E1515" s="8"/>
    </row>
    <row r="1516" spans="5:5" x14ac:dyDescent="0.2">
      <c r="E1516" s="8"/>
    </row>
    <row r="1517" spans="5:5" x14ac:dyDescent="0.2">
      <c r="E1517" s="8"/>
    </row>
    <row r="1518" spans="5:5" x14ac:dyDescent="0.2">
      <c r="E1518" s="8"/>
    </row>
    <row r="1519" spans="5:5" x14ac:dyDescent="0.2">
      <c r="E1519" s="8"/>
    </row>
    <row r="1520" spans="5:5" x14ac:dyDescent="0.2">
      <c r="E1520" s="8"/>
    </row>
    <row r="1521" spans="5:5" x14ac:dyDescent="0.2">
      <c r="E1521" s="8"/>
    </row>
    <row r="1522" spans="5:5" x14ac:dyDescent="0.2">
      <c r="E1522" s="8"/>
    </row>
    <row r="1523" spans="5:5" x14ac:dyDescent="0.2">
      <c r="E1523" s="8"/>
    </row>
    <row r="1524" spans="5:5" x14ac:dyDescent="0.2">
      <c r="E1524" s="8"/>
    </row>
    <row r="1525" spans="5:5" x14ac:dyDescent="0.2">
      <c r="E1525" s="8"/>
    </row>
    <row r="1526" spans="5:5" x14ac:dyDescent="0.2">
      <c r="E1526" s="8"/>
    </row>
    <row r="1527" spans="5:5" x14ac:dyDescent="0.2">
      <c r="E1527" s="8"/>
    </row>
    <row r="1528" spans="5:5" x14ac:dyDescent="0.2">
      <c r="E1528" s="8"/>
    </row>
    <row r="1529" spans="5:5" x14ac:dyDescent="0.2">
      <c r="E1529" s="8"/>
    </row>
    <row r="1530" spans="5:5" x14ac:dyDescent="0.2">
      <c r="E1530" s="8"/>
    </row>
    <row r="1531" spans="5:5" x14ac:dyDescent="0.2">
      <c r="E1531" s="8"/>
    </row>
    <row r="1532" spans="5:5" x14ac:dyDescent="0.2">
      <c r="E1532" s="8"/>
    </row>
    <row r="1533" spans="5:5" x14ac:dyDescent="0.2">
      <c r="E1533" s="8"/>
    </row>
    <row r="1534" spans="5:5" x14ac:dyDescent="0.2">
      <c r="E1534" s="8"/>
    </row>
    <row r="1535" spans="5:5" x14ac:dyDescent="0.2">
      <c r="E1535" s="8"/>
    </row>
    <row r="1536" spans="5:5" x14ac:dyDescent="0.2">
      <c r="E1536" s="8"/>
    </row>
    <row r="1537" spans="5:5" x14ac:dyDescent="0.2">
      <c r="E1537" s="8"/>
    </row>
    <row r="1538" spans="5:5" x14ac:dyDescent="0.2">
      <c r="E1538" s="8"/>
    </row>
    <row r="1539" spans="5:5" x14ac:dyDescent="0.2">
      <c r="E1539" s="8"/>
    </row>
    <row r="1540" spans="5:5" x14ac:dyDescent="0.2">
      <c r="E1540" s="8"/>
    </row>
    <row r="1541" spans="5:5" x14ac:dyDescent="0.2">
      <c r="E1541" s="8"/>
    </row>
    <row r="1542" spans="5:5" x14ac:dyDescent="0.2">
      <c r="E1542" s="8"/>
    </row>
    <row r="1543" spans="5:5" x14ac:dyDescent="0.2">
      <c r="E1543" s="8"/>
    </row>
    <row r="1544" spans="5:5" x14ac:dyDescent="0.2">
      <c r="E1544" s="8"/>
    </row>
    <row r="1545" spans="5:5" x14ac:dyDescent="0.2">
      <c r="E1545" s="8"/>
    </row>
    <row r="1546" spans="5:5" x14ac:dyDescent="0.2">
      <c r="E1546" s="8"/>
    </row>
    <row r="1547" spans="5:5" x14ac:dyDescent="0.2">
      <c r="E1547" s="8"/>
    </row>
    <row r="1548" spans="5:5" x14ac:dyDescent="0.2">
      <c r="E1548" s="8"/>
    </row>
    <row r="1549" spans="5:5" x14ac:dyDescent="0.2">
      <c r="E1549" s="8"/>
    </row>
    <row r="1550" spans="5:5" x14ac:dyDescent="0.2">
      <c r="E1550" s="8"/>
    </row>
    <row r="1551" spans="5:5" x14ac:dyDescent="0.2">
      <c r="E1551" s="8"/>
    </row>
    <row r="1552" spans="5:5" x14ac:dyDescent="0.2">
      <c r="E1552" s="8"/>
    </row>
    <row r="1553" spans="5:5" x14ac:dyDescent="0.2">
      <c r="E1553" s="8"/>
    </row>
    <row r="1554" spans="5:5" x14ac:dyDescent="0.2">
      <c r="E1554" s="8"/>
    </row>
    <row r="1555" spans="5:5" x14ac:dyDescent="0.2">
      <c r="E1555" s="8"/>
    </row>
    <row r="1556" spans="5:5" x14ac:dyDescent="0.2">
      <c r="E1556" s="8"/>
    </row>
    <row r="1557" spans="5:5" x14ac:dyDescent="0.2">
      <c r="E1557" s="8"/>
    </row>
    <row r="1558" spans="5:5" x14ac:dyDescent="0.2">
      <c r="E1558" s="8"/>
    </row>
    <row r="1559" spans="5:5" x14ac:dyDescent="0.2">
      <c r="E1559" s="8"/>
    </row>
    <row r="1560" spans="5:5" x14ac:dyDescent="0.2">
      <c r="E1560" s="8"/>
    </row>
    <row r="1561" spans="5:5" x14ac:dyDescent="0.2">
      <c r="E1561" s="8"/>
    </row>
    <row r="1562" spans="5:5" x14ac:dyDescent="0.2">
      <c r="E1562" s="8"/>
    </row>
    <row r="1563" spans="5:5" x14ac:dyDescent="0.2">
      <c r="E1563" s="8"/>
    </row>
    <row r="1564" spans="5:5" x14ac:dyDescent="0.2">
      <c r="E1564" s="8"/>
    </row>
    <row r="1565" spans="5:5" x14ac:dyDescent="0.2">
      <c r="E1565" s="8"/>
    </row>
    <row r="1566" spans="5:5" x14ac:dyDescent="0.2">
      <c r="E1566" s="8"/>
    </row>
    <row r="1567" spans="5:5" x14ac:dyDescent="0.2">
      <c r="E1567" s="8"/>
    </row>
    <row r="1568" spans="5:5" x14ac:dyDescent="0.2">
      <c r="E1568" s="8"/>
    </row>
    <row r="1569" spans="5:5" x14ac:dyDescent="0.2">
      <c r="E1569" s="8"/>
    </row>
    <row r="1570" spans="5:5" x14ac:dyDescent="0.2">
      <c r="E1570" s="8"/>
    </row>
    <row r="1571" spans="5:5" x14ac:dyDescent="0.2">
      <c r="E1571" s="8"/>
    </row>
    <row r="1572" spans="5:5" x14ac:dyDescent="0.2">
      <c r="E1572" s="8"/>
    </row>
    <row r="1573" spans="5:5" x14ac:dyDescent="0.2">
      <c r="E1573" s="8"/>
    </row>
    <row r="1574" spans="5:5" x14ac:dyDescent="0.2">
      <c r="E1574" s="8"/>
    </row>
    <row r="1575" spans="5:5" x14ac:dyDescent="0.2">
      <c r="E1575" s="8"/>
    </row>
    <row r="1576" spans="5:5" x14ac:dyDescent="0.2">
      <c r="E1576" s="8"/>
    </row>
    <row r="1577" spans="5:5" x14ac:dyDescent="0.2">
      <c r="E1577" s="8"/>
    </row>
    <row r="1578" spans="5:5" x14ac:dyDescent="0.2">
      <c r="E1578" s="8"/>
    </row>
    <row r="1579" spans="5:5" x14ac:dyDescent="0.2">
      <c r="E1579" s="8"/>
    </row>
    <row r="1580" spans="5:5" x14ac:dyDescent="0.2">
      <c r="E1580" s="8"/>
    </row>
    <row r="1581" spans="5:5" x14ac:dyDescent="0.2">
      <c r="E1581" s="8"/>
    </row>
    <row r="1582" spans="5:5" x14ac:dyDescent="0.2">
      <c r="E1582" s="8"/>
    </row>
    <row r="1583" spans="5:5" x14ac:dyDescent="0.2">
      <c r="E1583" s="8"/>
    </row>
    <row r="1584" spans="5:5" x14ac:dyDescent="0.2">
      <c r="E1584" s="8"/>
    </row>
    <row r="1585" spans="5:5" x14ac:dyDescent="0.2">
      <c r="E1585" s="8"/>
    </row>
    <row r="1586" spans="5:5" x14ac:dyDescent="0.2">
      <c r="E1586" s="8"/>
    </row>
    <row r="1587" spans="5:5" x14ac:dyDescent="0.2">
      <c r="E1587" s="8"/>
    </row>
    <row r="1588" spans="5:5" x14ac:dyDescent="0.2">
      <c r="E1588" s="8"/>
    </row>
    <row r="1589" spans="5:5" x14ac:dyDescent="0.2">
      <c r="E1589" s="8"/>
    </row>
    <row r="1590" spans="5:5" x14ac:dyDescent="0.2">
      <c r="E1590" s="8"/>
    </row>
    <row r="1591" spans="5:5" x14ac:dyDescent="0.2">
      <c r="E1591" s="8"/>
    </row>
    <row r="1592" spans="5:5" x14ac:dyDescent="0.2">
      <c r="E1592" s="8"/>
    </row>
    <row r="1593" spans="5:5" x14ac:dyDescent="0.2">
      <c r="E1593" s="8"/>
    </row>
    <row r="1594" spans="5:5" x14ac:dyDescent="0.2">
      <c r="E1594" s="8"/>
    </row>
    <row r="1595" spans="5:5" x14ac:dyDescent="0.2">
      <c r="E1595" s="8"/>
    </row>
    <row r="1596" spans="5:5" x14ac:dyDescent="0.2">
      <c r="E1596" s="8"/>
    </row>
    <row r="1597" spans="5:5" x14ac:dyDescent="0.2">
      <c r="E1597" s="8"/>
    </row>
    <row r="1598" spans="5:5" x14ac:dyDescent="0.2">
      <c r="E1598" s="8"/>
    </row>
    <row r="1599" spans="5:5" x14ac:dyDescent="0.2">
      <c r="E1599" s="8"/>
    </row>
    <row r="1600" spans="5:5" x14ac:dyDescent="0.2">
      <c r="E1600" s="8"/>
    </row>
    <row r="1601" spans="5:5" x14ac:dyDescent="0.2">
      <c r="E1601" s="8"/>
    </row>
    <row r="1602" spans="5:5" x14ac:dyDescent="0.2">
      <c r="E1602" s="8"/>
    </row>
    <row r="1603" spans="5:5" x14ac:dyDescent="0.2">
      <c r="E1603" s="8"/>
    </row>
    <row r="1604" spans="5:5" x14ac:dyDescent="0.2">
      <c r="E1604" s="8"/>
    </row>
    <row r="1605" spans="5:5" x14ac:dyDescent="0.2">
      <c r="E1605" s="8"/>
    </row>
    <row r="1606" spans="5:5" x14ac:dyDescent="0.2">
      <c r="E1606" s="8"/>
    </row>
    <row r="1607" spans="5:5" x14ac:dyDescent="0.2">
      <c r="E1607" s="8"/>
    </row>
    <row r="1608" spans="5:5" x14ac:dyDescent="0.2">
      <c r="E1608" s="8"/>
    </row>
    <row r="1609" spans="5:5" x14ac:dyDescent="0.2">
      <c r="E1609" s="8"/>
    </row>
    <row r="1610" spans="5:5" x14ac:dyDescent="0.2">
      <c r="E1610" s="8"/>
    </row>
    <row r="1611" spans="5:5" x14ac:dyDescent="0.2">
      <c r="E1611" s="8"/>
    </row>
    <row r="1612" spans="5:5" x14ac:dyDescent="0.2">
      <c r="E1612" s="8"/>
    </row>
    <row r="1613" spans="5:5" x14ac:dyDescent="0.2">
      <c r="E1613" s="8"/>
    </row>
    <row r="1614" spans="5:5" x14ac:dyDescent="0.2">
      <c r="E1614" s="8"/>
    </row>
    <row r="1615" spans="5:5" x14ac:dyDescent="0.2">
      <c r="E1615" s="8"/>
    </row>
    <row r="1616" spans="5:5" x14ac:dyDescent="0.2">
      <c r="E1616" s="8"/>
    </row>
    <row r="1617" spans="5:5" x14ac:dyDescent="0.2">
      <c r="E1617" s="8"/>
    </row>
    <row r="1618" spans="5:5" x14ac:dyDescent="0.2">
      <c r="E1618" s="8"/>
    </row>
    <row r="1619" spans="5:5" x14ac:dyDescent="0.2">
      <c r="E1619" s="8"/>
    </row>
    <row r="1620" spans="5:5" x14ac:dyDescent="0.2">
      <c r="E1620" s="8"/>
    </row>
    <row r="1621" spans="5:5" x14ac:dyDescent="0.2">
      <c r="E1621" s="8"/>
    </row>
    <row r="1622" spans="5:5" x14ac:dyDescent="0.2">
      <c r="E1622" s="8"/>
    </row>
    <row r="1623" spans="5:5" x14ac:dyDescent="0.2">
      <c r="E1623" s="8"/>
    </row>
    <row r="1624" spans="5:5" x14ac:dyDescent="0.2">
      <c r="E1624" s="8"/>
    </row>
    <row r="1625" spans="5:5" x14ac:dyDescent="0.2">
      <c r="E1625" s="8"/>
    </row>
    <row r="1626" spans="5:5" x14ac:dyDescent="0.2">
      <c r="E1626" s="8"/>
    </row>
    <row r="1627" spans="5:5" x14ac:dyDescent="0.2">
      <c r="E1627" s="8"/>
    </row>
    <row r="1628" spans="5:5" x14ac:dyDescent="0.2">
      <c r="E1628" s="8"/>
    </row>
    <row r="1629" spans="5:5" x14ac:dyDescent="0.2">
      <c r="E1629" s="8"/>
    </row>
    <row r="1630" spans="5:5" x14ac:dyDescent="0.2">
      <c r="E1630" s="8"/>
    </row>
    <row r="1631" spans="5:5" x14ac:dyDescent="0.2">
      <c r="E1631" s="8"/>
    </row>
    <row r="1632" spans="5:5" x14ac:dyDescent="0.2">
      <c r="E1632" s="8"/>
    </row>
    <row r="1633" spans="5:5" x14ac:dyDescent="0.2">
      <c r="E1633" s="8"/>
    </row>
    <row r="1634" spans="5:5" x14ac:dyDescent="0.2">
      <c r="E1634" s="8"/>
    </row>
    <row r="1635" spans="5:5" x14ac:dyDescent="0.2">
      <c r="E1635" s="8"/>
    </row>
    <row r="1636" spans="5:5" x14ac:dyDescent="0.2">
      <c r="E1636" s="8"/>
    </row>
    <row r="1637" spans="5:5" x14ac:dyDescent="0.2">
      <c r="E1637" s="8"/>
    </row>
    <row r="1638" spans="5:5" x14ac:dyDescent="0.2">
      <c r="E1638" s="8"/>
    </row>
    <row r="1639" spans="5:5" x14ac:dyDescent="0.2">
      <c r="E1639" s="8"/>
    </row>
    <row r="1640" spans="5:5" x14ac:dyDescent="0.2">
      <c r="E1640" s="8"/>
    </row>
    <row r="1641" spans="5:5" x14ac:dyDescent="0.2">
      <c r="E1641" s="8"/>
    </row>
    <row r="1642" spans="5:5" x14ac:dyDescent="0.2">
      <c r="E1642" s="8"/>
    </row>
    <row r="1643" spans="5:5" x14ac:dyDescent="0.2">
      <c r="E1643" s="8"/>
    </row>
    <row r="1644" spans="5:5" x14ac:dyDescent="0.2">
      <c r="E1644" s="8"/>
    </row>
    <row r="1645" spans="5:5" x14ac:dyDescent="0.2">
      <c r="E1645" s="8"/>
    </row>
    <row r="1646" spans="5:5" x14ac:dyDescent="0.2">
      <c r="E1646" s="8"/>
    </row>
    <row r="1647" spans="5:5" x14ac:dyDescent="0.2">
      <c r="E1647" s="8"/>
    </row>
    <row r="1648" spans="5:5" x14ac:dyDescent="0.2">
      <c r="E1648" s="8"/>
    </row>
    <row r="1649" spans="5:5" x14ac:dyDescent="0.2">
      <c r="E1649" s="8"/>
    </row>
    <row r="1650" spans="5:5" x14ac:dyDescent="0.2">
      <c r="E1650" s="8"/>
    </row>
    <row r="1651" spans="5:5" x14ac:dyDescent="0.2">
      <c r="E1651" s="8"/>
    </row>
    <row r="1652" spans="5:5" x14ac:dyDescent="0.2">
      <c r="E1652" s="8"/>
    </row>
    <row r="1653" spans="5:5" x14ac:dyDescent="0.2">
      <c r="E1653" s="8"/>
    </row>
    <row r="1654" spans="5:5" x14ac:dyDescent="0.2">
      <c r="E1654" s="8"/>
    </row>
    <row r="1655" spans="5:5" x14ac:dyDescent="0.2">
      <c r="E1655" s="8"/>
    </row>
    <row r="1656" spans="5:5" x14ac:dyDescent="0.2">
      <c r="E1656" s="8"/>
    </row>
    <row r="1657" spans="5:5" x14ac:dyDescent="0.2">
      <c r="E1657" s="8"/>
    </row>
    <row r="1658" spans="5:5" x14ac:dyDescent="0.2">
      <c r="E1658" s="8"/>
    </row>
    <row r="1659" spans="5:5" x14ac:dyDescent="0.2">
      <c r="E1659" s="8"/>
    </row>
    <row r="1660" spans="5:5" x14ac:dyDescent="0.2">
      <c r="E1660" s="8"/>
    </row>
    <row r="1661" spans="5:5" x14ac:dyDescent="0.2">
      <c r="E1661" s="8"/>
    </row>
    <row r="1662" spans="5:5" x14ac:dyDescent="0.2">
      <c r="E1662" s="8"/>
    </row>
    <row r="1663" spans="5:5" x14ac:dyDescent="0.2">
      <c r="E1663" s="8"/>
    </row>
    <row r="1664" spans="5:5" x14ac:dyDescent="0.2">
      <c r="E1664" s="8"/>
    </row>
    <row r="1665" spans="5:5" x14ac:dyDescent="0.2">
      <c r="E1665" s="8"/>
    </row>
    <row r="1666" spans="5:5" x14ac:dyDescent="0.2">
      <c r="E1666" s="8"/>
    </row>
    <row r="1667" spans="5:5" x14ac:dyDescent="0.2">
      <c r="E1667" s="8"/>
    </row>
    <row r="1668" spans="5:5" x14ac:dyDescent="0.2">
      <c r="E1668" s="8"/>
    </row>
    <row r="1669" spans="5:5" x14ac:dyDescent="0.2">
      <c r="E1669" s="8"/>
    </row>
    <row r="1670" spans="5:5" x14ac:dyDescent="0.2">
      <c r="E1670" s="8"/>
    </row>
    <row r="1671" spans="5:5" x14ac:dyDescent="0.2">
      <c r="E1671" s="8"/>
    </row>
    <row r="1672" spans="5:5" x14ac:dyDescent="0.2">
      <c r="E1672" s="8"/>
    </row>
    <row r="1673" spans="5:5" x14ac:dyDescent="0.2">
      <c r="E1673" s="8"/>
    </row>
    <row r="1674" spans="5:5" x14ac:dyDescent="0.2">
      <c r="E1674" s="8"/>
    </row>
    <row r="1675" spans="5:5" x14ac:dyDescent="0.2">
      <c r="E1675" s="8"/>
    </row>
    <row r="1676" spans="5:5" x14ac:dyDescent="0.2">
      <c r="E1676" s="8"/>
    </row>
    <row r="1677" spans="5:5" x14ac:dyDescent="0.2">
      <c r="E1677" s="8"/>
    </row>
  </sheetData>
  <phoneticPr fontId="0" type="noConversion"/>
  <printOptions horizontalCentered="1"/>
  <pageMargins left="0.5" right="0.5" top="0.4" bottom="0.25" header="0.25" footer="0"/>
  <pageSetup firstPageNumber="65" pageOrder="overThenDown" orientation="portrait" useFirstPageNumber="1" r:id="rId1"/>
  <headerFooter alignWithMargins="0">
    <oddFooter>&amp;C&amp;"Arial,Bold"&amp;8&amp;P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0"/>
  <dimension ref="A1:I1677"/>
  <sheetViews>
    <sheetView topLeftCell="A149" zoomScaleNormal="100" zoomScaleSheetLayoutView="100" workbookViewId="0">
      <selection activeCell="G169" sqref="G169"/>
    </sheetView>
  </sheetViews>
  <sheetFormatPr defaultRowHeight="12.75" x14ac:dyDescent="0.2"/>
  <cols>
    <col min="1" max="1" width="24.28515625" customWidth="1"/>
    <col min="2" max="5" width="7.42578125" customWidth="1"/>
    <col min="6" max="11" width="7.28515625" customWidth="1"/>
  </cols>
  <sheetData>
    <row r="1" spans="1:5" ht="150" customHeight="1" x14ac:dyDescent="0.25">
      <c r="A1" s="20" t="s">
        <v>270</v>
      </c>
      <c r="B1" s="1" t="s">
        <v>271</v>
      </c>
      <c r="C1" s="1" t="s">
        <v>274</v>
      </c>
      <c r="D1" s="30" t="s">
        <v>158</v>
      </c>
      <c r="E1" s="31" t="s">
        <v>6</v>
      </c>
    </row>
    <row r="2" spans="1:5" s="4" customFormat="1" ht="11.85" customHeight="1" x14ac:dyDescent="0.2">
      <c r="A2" s="2">
        <v>2008</v>
      </c>
      <c r="B2" s="3" t="s">
        <v>272</v>
      </c>
      <c r="C2" s="3" t="s">
        <v>273</v>
      </c>
      <c r="D2" s="3"/>
    </row>
    <row r="3" spans="1:5" ht="3.95" customHeight="1" x14ac:dyDescent="0.2"/>
    <row r="4" spans="1:5" ht="15.75" x14ac:dyDescent="0.25">
      <c r="A4" s="5" t="s">
        <v>7</v>
      </c>
    </row>
    <row r="5" spans="1:5" ht="15.75" x14ac:dyDescent="0.25">
      <c r="A5" s="6" t="s">
        <v>8</v>
      </c>
    </row>
    <row r="6" spans="1:5" ht="12.2" customHeight="1" x14ac:dyDescent="0.2">
      <c r="A6" s="7" t="s">
        <v>10</v>
      </c>
      <c r="B6" s="42">
        <v>63</v>
      </c>
      <c r="C6" s="42">
        <v>33</v>
      </c>
      <c r="D6" s="8">
        <f t="shared" ref="D6:D29" si="0">E6-SUM(B6:C6)</f>
        <v>48</v>
      </c>
      <c r="E6" s="8">
        <f>FamCtJdg!G7</f>
        <v>144</v>
      </c>
    </row>
    <row r="7" spans="1:5" ht="12.2" customHeight="1" x14ac:dyDescent="0.2">
      <c r="A7" s="7" t="s">
        <v>11</v>
      </c>
      <c r="B7" s="42">
        <v>50</v>
      </c>
      <c r="C7" s="42">
        <v>21</v>
      </c>
      <c r="D7" s="8">
        <f t="shared" si="0"/>
        <v>27</v>
      </c>
      <c r="E7" s="8">
        <f>FamCtJdg!G8</f>
        <v>98</v>
      </c>
    </row>
    <row r="8" spans="1:5" ht="12.2" customHeight="1" x14ac:dyDescent="0.2">
      <c r="A8" s="7" t="s">
        <v>12</v>
      </c>
      <c r="B8" s="42">
        <v>53</v>
      </c>
      <c r="C8" s="42">
        <v>44</v>
      </c>
      <c r="D8" s="8">
        <f t="shared" si="0"/>
        <v>41</v>
      </c>
      <c r="E8" s="8">
        <f>FamCtJdg!G9</f>
        <v>138</v>
      </c>
    </row>
    <row r="9" spans="1:5" ht="12.2" customHeight="1" x14ac:dyDescent="0.2">
      <c r="A9" s="7" t="s">
        <v>13</v>
      </c>
      <c r="B9" s="42">
        <v>24</v>
      </c>
      <c r="C9" s="42">
        <v>29</v>
      </c>
      <c r="D9" s="8">
        <f t="shared" si="0"/>
        <v>21</v>
      </c>
      <c r="E9" s="8">
        <f>FamCtJdg!G10</f>
        <v>74</v>
      </c>
    </row>
    <row r="10" spans="1:5" ht="12.2" customHeight="1" x14ac:dyDescent="0.2">
      <c r="A10" s="7" t="s">
        <v>14</v>
      </c>
      <c r="B10" s="42">
        <v>70</v>
      </c>
      <c r="C10" s="42">
        <v>47</v>
      </c>
      <c r="D10" s="8">
        <f t="shared" si="0"/>
        <v>35</v>
      </c>
      <c r="E10" s="8">
        <f>FamCtJdg!G11</f>
        <v>152</v>
      </c>
    </row>
    <row r="11" spans="1:5" ht="12.2" customHeight="1" x14ac:dyDescent="0.2">
      <c r="A11" s="7" t="s">
        <v>15</v>
      </c>
      <c r="B11" s="42">
        <v>48</v>
      </c>
      <c r="C11" s="42">
        <v>24</v>
      </c>
      <c r="D11" s="8">
        <f t="shared" si="0"/>
        <v>38</v>
      </c>
      <c r="E11" s="8">
        <f>FamCtJdg!G12</f>
        <v>110</v>
      </c>
    </row>
    <row r="12" spans="1:5" ht="12.2" customHeight="1" x14ac:dyDescent="0.2">
      <c r="A12" s="7" t="s">
        <v>16</v>
      </c>
      <c r="B12" s="42">
        <v>62</v>
      </c>
      <c r="C12" s="42">
        <v>48</v>
      </c>
      <c r="D12" s="8">
        <f t="shared" si="0"/>
        <v>39</v>
      </c>
      <c r="E12" s="8">
        <f>FamCtJdg!G13</f>
        <v>149</v>
      </c>
    </row>
    <row r="13" spans="1:5" ht="12.2" customHeight="1" x14ac:dyDescent="0.2">
      <c r="A13" s="7" t="s">
        <v>18</v>
      </c>
      <c r="B13" s="42">
        <v>46</v>
      </c>
      <c r="C13" s="42">
        <v>57</v>
      </c>
      <c r="D13" s="8">
        <f t="shared" si="0"/>
        <v>42</v>
      </c>
      <c r="E13" s="8">
        <f>FamCtJdg!$G$15</f>
        <v>145</v>
      </c>
    </row>
    <row r="14" spans="1:5" ht="12.2" customHeight="1" x14ac:dyDescent="0.2">
      <c r="A14" s="7" t="s">
        <v>24</v>
      </c>
      <c r="B14" s="42">
        <v>41</v>
      </c>
      <c r="C14" s="42">
        <v>33</v>
      </c>
      <c r="D14" s="8">
        <f t="shared" si="0"/>
        <v>26</v>
      </c>
      <c r="E14" s="8">
        <f>FamCtJdg!G21</f>
        <v>100</v>
      </c>
    </row>
    <row r="15" spans="1:5" ht="12.2" customHeight="1" x14ac:dyDescent="0.2">
      <c r="A15" s="7" t="s">
        <v>25</v>
      </c>
      <c r="B15" s="42">
        <v>31</v>
      </c>
      <c r="C15" s="42">
        <v>16</v>
      </c>
      <c r="D15" s="8">
        <f t="shared" si="0"/>
        <v>14</v>
      </c>
      <c r="E15" s="8">
        <f>FamCtJdg!G22</f>
        <v>61</v>
      </c>
    </row>
    <row r="16" spans="1:5" ht="12.2" customHeight="1" x14ac:dyDescent="0.2">
      <c r="A16" s="7" t="s">
        <v>27</v>
      </c>
      <c r="B16" s="42">
        <v>53</v>
      </c>
      <c r="C16" s="42">
        <v>66</v>
      </c>
      <c r="D16" s="8">
        <f t="shared" si="0"/>
        <v>55</v>
      </c>
      <c r="E16" s="8">
        <f>FamCtJdg!G24</f>
        <v>174</v>
      </c>
    </row>
    <row r="17" spans="1:9" ht="12.2" customHeight="1" x14ac:dyDescent="0.2">
      <c r="A17" s="7" t="s">
        <v>28</v>
      </c>
      <c r="B17" s="42">
        <v>54</v>
      </c>
      <c r="C17" s="42">
        <v>22</v>
      </c>
      <c r="D17" s="8">
        <f t="shared" si="0"/>
        <v>24</v>
      </c>
      <c r="E17" s="8">
        <f>FamCtJdg!G25</f>
        <v>100</v>
      </c>
    </row>
    <row r="18" spans="1:9" ht="12.2" customHeight="1" x14ac:dyDescent="0.2">
      <c r="A18" s="7" t="s">
        <v>29</v>
      </c>
      <c r="B18" s="42">
        <v>48</v>
      </c>
      <c r="C18" s="42">
        <v>21</v>
      </c>
      <c r="D18" s="8">
        <f t="shared" si="0"/>
        <v>43</v>
      </c>
      <c r="E18" s="8">
        <f>FamCtJdg!G26</f>
        <v>112</v>
      </c>
    </row>
    <row r="19" spans="1:9" ht="12.2" customHeight="1" x14ac:dyDescent="0.2">
      <c r="A19" s="7" t="s">
        <v>31</v>
      </c>
      <c r="B19" s="42">
        <v>33</v>
      </c>
      <c r="C19" s="42">
        <v>25</v>
      </c>
      <c r="D19" s="8">
        <f t="shared" si="0"/>
        <v>23</v>
      </c>
      <c r="E19" s="8">
        <f>FamCtJdg!G27</f>
        <v>81</v>
      </c>
    </row>
    <row r="20" spans="1:9" ht="12.2" customHeight="1" x14ac:dyDescent="0.2">
      <c r="A20" s="7" t="s">
        <v>32</v>
      </c>
      <c r="B20" s="42">
        <v>50</v>
      </c>
      <c r="C20" s="42">
        <v>28</v>
      </c>
      <c r="D20" s="8">
        <f t="shared" si="0"/>
        <v>32</v>
      </c>
      <c r="E20" s="8">
        <f>FamCtJdg!G28</f>
        <v>110</v>
      </c>
    </row>
    <row r="21" spans="1:9" ht="12.2" customHeight="1" x14ac:dyDescent="0.2">
      <c r="A21" s="7" t="s">
        <v>34</v>
      </c>
      <c r="B21" s="42">
        <v>87</v>
      </c>
      <c r="C21" s="42">
        <v>78</v>
      </c>
      <c r="D21" s="8">
        <f t="shared" si="0"/>
        <v>46</v>
      </c>
      <c r="E21" s="8">
        <f>FamCtJdg!G30</f>
        <v>211</v>
      </c>
    </row>
    <row r="22" spans="1:9" ht="12.2" customHeight="1" x14ac:dyDescent="0.2">
      <c r="A22" s="7" t="s">
        <v>35</v>
      </c>
      <c r="B22" s="42">
        <v>63</v>
      </c>
      <c r="C22" s="42">
        <v>38</v>
      </c>
      <c r="D22" s="8">
        <f t="shared" si="0"/>
        <v>33</v>
      </c>
      <c r="E22" s="8">
        <f>FamCtJdg!G31</f>
        <v>134</v>
      </c>
    </row>
    <row r="23" spans="1:9" ht="12.2" customHeight="1" x14ac:dyDescent="0.2">
      <c r="A23" s="7" t="s">
        <v>36</v>
      </c>
      <c r="B23" s="42">
        <v>39</v>
      </c>
      <c r="C23" s="42">
        <v>18</v>
      </c>
      <c r="D23" s="8">
        <f t="shared" si="0"/>
        <v>38</v>
      </c>
      <c r="E23" s="8">
        <f>FamCtJdg!G32</f>
        <v>95</v>
      </c>
    </row>
    <row r="24" spans="1:9" ht="12.2" customHeight="1" x14ac:dyDescent="0.2">
      <c r="A24" s="7" t="s">
        <v>37</v>
      </c>
      <c r="B24" s="42">
        <v>46</v>
      </c>
      <c r="C24" s="42">
        <v>92</v>
      </c>
      <c r="D24" s="8">
        <f t="shared" si="0"/>
        <v>37</v>
      </c>
      <c r="E24" s="8">
        <f>FamCtJdg!G33</f>
        <v>175</v>
      </c>
    </row>
    <row r="25" spans="1:9" ht="12.2" customHeight="1" x14ac:dyDescent="0.2">
      <c r="A25" s="7" t="s">
        <v>38</v>
      </c>
      <c r="B25" s="42">
        <v>57</v>
      </c>
      <c r="C25" s="42">
        <v>82</v>
      </c>
      <c r="D25" s="8">
        <f t="shared" si="0"/>
        <v>38</v>
      </c>
      <c r="E25" s="8">
        <f>FamCtJdg!G34</f>
        <v>177</v>
      </c>
    </row>
    <row r="26" spans="1:9" ht="12.2" customHeight="1" x14ac:dyDescent="0.2">
      <c r="A26" s="7" t="s">
        <v>39</v>
      </c>
      <c r="B26" s="42">
        <v>130</v>
      </c>
      <c r="C26" s="42">
        <v>59</v>
      </c>
      <c r="D26" s="8">
        <f t="shared" si="0"/>
        <v>74</v>
      </c>
      <c r="E26" s="8">
        <f>FamCtJdg!G35</f>
        <v>263</v>
      </c>
    </row>
    <row r="27" spans="1:9" ht="12.2" customHeight="1" x14ac:dyDescent="0.2">
      <c r="A27" s="7" t="s">
        <v>40</v>
      </c>
      <c r="B27" s="42">
        <v>63</v>
      </c>
      <c r="C27" s="42">
        <v>35</v>
      </c>
      <c r="D27" s="8">
        <f t="shared" si="0"/>
        <v>27</v>
      </c>
      <c r="E27" s="8">
        <f>FamCtJdg!G36</f>
        <v>125</v>
      </c>
    </row>
    <row r="28" spans="1:9" ht="12.2" customHeight="1" x14ac:dyDescent="0.2">
      <c r="A28" s="7" t="s">
        <v>44</v>
      </c>
      <c r="B28" s="42">
        <v>59</v>
      </c>
      <c r="C28" s="42">
        <v>77</v>
      </c>
      <c r="D28" s="8">
        <f t="shared" si="0"/>
        <v>59</v>
      </c>
      <c r="E28" s="8">
        <f>FamCtJdg!$G$38</f>
        <v>195</v>
      </c>
    </row>
    <row r="29" spans="1:9" ht="12.2" customHeight="1" x14ac:dyDescent="0.2">
      <c r="A29" s="7" t="s">
        <v>47</v>
      </c>
      <c r="B29" s="42">
        <v>73</v>
      </c>
      <c r="C29" s="42">
        <v>62</v>
      </c>
      <c r="D29" s="8">
        <f t="shared" si="0"/>
        <v>35</v>
      </c>
      <c r="E29" s="8">
        <f>FamCtJdg!$G$41</f>
        <v>170</v>
      </c>
    </row>
    <row r="30" spans="1:9" ht="12.2" customHeight="1" x14ac:dyDescent="0.2">
      <c r="A30" s="9" t="s">
        <v>6</v>
      </c>
      <c r="B30" s="24">
        <f>SUM(B6:B29)</f>
        <v>1343</v>
      </c>
      <c r="C30" s="24">
        <f>SUM(C6:C29)</f>
        <v>1055</v>
      </c>
      <c r="D30" s="24">
        <f>SUM(D6:D29)</f>
        <v>895</v>
      </c>
      <c r="E30" s="24">
        <f>SUM(E6:E29)</f>
        <v>3293</v>
      </c>
      <c r="F30" s="11"/>
      <c r="G30" s="11"/>
      <c r="H30" s="11"/>
      <c r="I30" s="11"/>
    </row>
    <row r="31" spans="1:9" ht="12.2" customHeight="1" x14ac:dyDescent="0.2">
      <c r="A31" s="9"/>
      <c r="B31" s="25"/>
      <c r="C31" s="25"/>
      <c r="D31" s="25"/>
      <c r="E31" s="25"/>
      <c r="F31" s="11"/>
      <c r="G31" s="11"/>
      <c r="H31" s="11"/>
      <c r="I31" s="11"/>
    </row>
    <row r="32" spans="1:9" ht="12.2" customHeight="1" x14ac:dyDescent="0.25">
      <c r="A32" s="6" t="s">
        <v>54</v>
      </c>
      <c r="B32" s="25"/>
      <c r="C32" s="25"/>
      <c r="D32" s="25"/>
      <c r="E32" s="25"/>
      <c r="F32" s="11"/>
      <c r="G32" s="11"/>
      <c r="H32" s="11"/>
      <c r="I32" s="11"/>
    </row>
    <row r="33" spans="1:9" ht="12.2" customHeight="1" x14ac:dyDescent="0.2">
      <c r="A33" s="7" t="s">
        <v>9</v>
      </c>
      <c r="B33" s="42">
        <v>13</v>
      </c>
      <c r="C33" s="42">
        <v>12</v>
      </c>
      <c r="D33" s="8">
        <f t="shared" ref="D33:D47" si="1">E33-SUM(B33:C33)</f>
        <v>6</v>
      </c>
      <c r="E33" s="8">
        <f>FamCtJdg!$G$51</f>
        <v>31</v>
      </c>
    </row>
    <row r="34" spans="1:9" ht="12.2" customHeight="1" x14ac:dyDescent="0.2">
      <c r="A34" s="7" t="s">
        <v>13</v>
      </c>
      <c r="B34" s="42">
        <v>24</v>
      </c>
      <c r="C34" s="42">
        <v>26</v>
      </c>
      <c r="D34" s="8">
        <f t="shared" si="1"/>
        <v>17</v>
      </c>
      <c r="E34" s="8">
        <f>FamCtJdg!$G$55</f>
        <v>67</v>
      </c>
    </row>
    <row r="35" spans="1:9" ht="12.2" customHeight="1" x14ac:dyDescent="0.2">
      <c r="A35" s="7" t="s">
        <v>15</v>
      </c>
      <c r="B35" s="42">
        <v>15</v>
      </c>
      <c r="C35" s="42">
        <v>32</v>
      </c>
      <c r="D35" s="8">
        <f t="shared" si="1"/>
        <v>10</v>
      </c>
      <c r="E35" s="8">
        <f>FamCtJdg!$G$56</f>
        <v>57</v>
      </c>
    </row>
    <row r="36" spans="1:9" ht="12.2" customHeight="1" x14ac:dyDescent="0.2">
      <c r="A36" s="7" t="s">
        <v>16</v>
      </c>
      <c r="B36" s="42">
        <v>31</v>
      </c>
      <c r="C36" s="42">
        <v>18</v>
      </c>
      <c r="D36" s="8">
        <f t="shared" si="1"/>
        <v>35</v>
      </c>
      <c r="E36" s="8">
        <f>FamCtJdg!G57</f>
        <v>84</v>
      </c>
    </row>
    <row r="37" spans="1:9" ht="12.2" customHeight="1" x14ac:dyDescent="0.2">
      <c r="A37" s="7" t="s">
        <v>17</v>
      </c>
      <c r="B37" s="42">
        <v>21</v>
      </c>
      <c r="C37" s="42">
        <v>28</v>
      </c>
      <c r="D37" s="8">
        <f t="shared" si="1"/>
        <v>16</v>
      </c>
      <c r="E37" s="8">
        <f>FamCtJdg!G58</f>
        <v>65</v>
      </c>
    </row>
    <row r="38" spans="1:9" ht="12.2" customHeight="1" x14ac:dyDescent="0.2">
      <c r="A38" s="7" t="s">
        <v>19</v>
      </c>
      <c r="B38" s="42">
        <v>23</v>
      </c>
      <c r="C38" s="42">
        <v>14</v>
      </c>
      <c r="D38" s="8">
        <f t="shared" si="1"/>
        <v>16</v>
      </c>
      <c r="E38" s="8">
        <f>FamCtJdg!$G$60</f>
        <v>53</v>
      </c>
    </row>
    <row r="39" spans="1:9" ht="12.2" customHeight="1" x14ac:dyDescent="0.2">
      <c r="A39" s="7" t="s">
        <v>21</v>
      </c>
      <c r="B39" s="42">
        <v>24</v>
      </c>
      <c r="C39" s="42">
        <v>26</v>
      </c>
      <c r="D39" s="8">
        <f t="shared" si="1"/>
        <v>27</v>
      </c>
      <c r="E39" s="8">
        <f>FamCtJdg!$G$62</f>
        <v>77</v>
      </c>
    </row>
    <row r="40" spans="1:9" ht="12.2" customHeight="1" x14ac:dyDescent="0.2">
      <c r="A40" s="7" t="s">
        <v>25</v>
      </c>
      <c r="B40" s="42">
        <v>22</v>
      </c>
      <c r="C40" s="42">
        <v>7</v>
      </c>
      <c r="D40" s="8">
        <f t="shared" si="1"/>
        <v>21</v>
      </c>
      <c r="E40" s="8">
        <f>FamCtJdg!$G$65</f>
        <v>50</v>
      </c>
    </row>
    <row r="41" spans="1:9" ht="12.2" customHeight="1" x14ac:dyDescent="0.2">
      <c r="A41" s="7" t="s">
        <v>29</v>
      </c>
      <c r="B41" s="42">
        <v>2</v>
      </c>
      <c r="C41" s="42">
        <v>3</v>
      </c>
      <c r="D41" s="8">
        <f t="shared" si="1"/>
        <v>5</v>
      </c>
      <c r="E41" s="8">
        <f>FamCtJdg!G68</f>
        <v>10</v>
      </c>
    </row>
    <row r="42" spans="1:9" ht="12.2" customHeight="1" x14ac:dyDescent="0.2">
      <c r="A42" s="7" t="s">
        <v>30</v>
      </c>
      <c r="B42" s="42">
        <v>16</v>
      </c>
      <c r="C42" s="42">
        <v>14</v>
      </c>
      <c r="D42" s="8">
        <f t="shared" si="1"/>
        <v>12</v>
      </c>
      <c r="E42" s="8">
        <f>FamCtJdg!G69</f>
        <v>42</v>
      </c>
    </row>
    <row r="43" spans="1:9" ht="12.2" customHeight="1" x14ac:dyDescent="0.2">
      <c r="A43" s="7" t="s">
        <v>36</v>
      </c>
      <c r="B43" s="42">
        <v>9</v>
      </c>
      <c r="C43" s="42">
        <v>11</v>
      </c>
      <c r="D43" s="8">
        <f t="shared" si="1"/>
        <v>4</v>
      </c>
      <c r="E43" s="8">
        <f>FamCtJdg!$G$74</f>
        <v>24</v>
      </c>
    </row>
    <row r="44" spans="1:9" ht="12.2" customHeight="1" x14ac:dyDescent="0.2">
      <c r="A44" s="7" t="s">
        <v>40</v>
      </c>
      <c r="B44" s="42">
        <v>24</v>
      </c>
      <c r="C44" s="42">
        <v>30</v>
      </c>
      <c r="D44" s="8">
        <f t="shared" si="1"/>
        <v>18</v>
      </c>
      <c r="E44" s="8">
        <f>FamCtJdg!$G$77</f>
        <v>72</v>
      </c>
    </row>
    <row r="45" spans="1:9" ht="12.2" customHeight="1" x14ac:dyDescent="0.2">
      <c r="A45" s="7" t="s">
        <v>43</v>
      </c>
      <c r="B45" s="42">
        <v>29</v>
      </c>
      <c r="C45" s="42">
        <v>17</v>
      </c>
      <c r="D45" s="8">
        <f t="shared" si="1"/>
        <v>16</v>
      </c>
      <c r="E45" s="8">
        <f>FamCtJdg!$G$79</f>
        <v>62</v>
      </c>
    </row>
    <row r="46" spans="1:9" ht="12.2" customHeight="1" x14ac:dyDescent="0.2">
      <c r="A46" s="7" t="s">
        <v>46</v>
      </c>
      <c r="B46" s="42">
        <v>28</v>
      </c>
      <c r="C46" s="42">
        <v>40</v>
      </c>
      <c r="D46" s="8">
        <f t="shared" si="1"/>
        <v>11</v>
      </c>
      <c r="E46" s="8">
        <f>FamCtJdg!$G$81</f>
        <v>79</v>
      </c>
    </row>
    <row r="47" spans="1:9" ht="12.2" customHeight="1" x14ac:dyDescent="0.2">
      <c r="A47" s="7" t="s">
        <v>49</v>
      </c>
      <c r="B47" s="42">
        <v>18</v>
      </c>
      <c r="C47" s="42">
        <v>9</v>
      </c>
      <c r="D47" s="8">
        <f t="shared" si="1"/>
        <v>8</v>
      </c>
      <c r="E47" s="8">
        <f>FamCtJdg!$G$83</f>
        <v>35</v>
      </c>
    </row>
    <row r="48" spans="1:9" ht="12.2" customHeight="1" x14ac:dyDescent="0.2">
      <c r="A48" s="9"/>
      <c r="B48" s="24">
        <f>SUM(B33:B47)</f>
        <v>299</v>
      </c>
      <c r="C48" s="24">
        <f>SUM(C33:C47)</f>
        <v>287</v>
      </c>
      <c r="D48" s="24">
        <f>SUM(D33:D47)</f>
        <v>222</v>
      </c>
      <c r="E48" s="24">
        <f>SUM(E33:E47)</f>
        <v>808</v>
      </c>
      <c r="F48" s="11"/>
      <c r="G48" s="11"/>
      <c r="H48" s="11"/>
      <c r="I48" s="11"/>
    </row>
    <row r="49" spans="1:9" ht="12.2" customHeight="1" x14ac:dyDescent="0.2">
      <c r="A49" s="9"/>
      <c r="B49" s="25"/>
      <c r="C49" s="25"/>
      <c r="D49" s="25"/>
      <c r="E49" s="25"/>
      <c r="F49" s="11"/>
      <c r="G49" s="11"/>
      <c r="H49" s="11"/>
      <c r="I49" s="11"/>
    </row>
    <row r="50" spans="1:9" ht="12.2" customHeight="1" x14ac:dyDescent="0.2">
      <c r="A50" s="9"/>
      <c r="B50" s="25"/>
      <c r="C50" s="25"/>
      <c r="D50" s="25"/>
      <c r="E50" s="25"/>
      <c r="F50" s="11"/>
      <c r="G50" s="11"/>
      <c r="H50" s="11"/>
      <c r="I50" s="11"/>
    </row>
    <row r="51" spans="1:9" ht="12.2" customHeight="1" x14ac:dyDescent="0.2">
      <c r="A51" s="9"/>
      <c r="B51" s="25"/>
      <c r="C51" s="25"/>
      <c r="D51" s="25"/>
      <c r="E51" s="25"/>
      <c r="F51" s="11"/>
      <c r="G51" s="11"/>
      <c r="H51" s="11"/>
      <c r="I51" s="11"/>
    </row>
    <row r="52" spans="1:9" ht="12.2" customHeight="1" x14ac:dyDescent="0.2">
      <c r="A52" s="9"/>
      <c r="B52" s="25"/>
      <c r="C52" s="25"/>
      <c r="D52" s="25"/>
      <c r="E52" s="25"/>
      <c r="F52" s="11"/>
      <c r="G52" s="11"/>
      <c r="H52" s="11"/>
      <c r="I52" s="11"/>
    </row>
    <row r="53" spans="1:9" ht="12.2" customHeight="1" x14ac:dyDescent="0.25">
      <c r="A53" s="6" t="s">
        <v>55</v>
      </c>
      <c r="B53" s="21"/>
      <c r="C53" s="21"/>
      <c r="D53" s="21"/>
      <c r="E53" s="21"/>
      <c r="F53" s="11"/>
      <c r="G53" s="11"/>
      <c r="H53" s="11"/>
      <c r="I53" s="11"/>
    </row>
    <row r="54" spans="1:9" x14ac:dyDescent="0.2">
      <c r="A54" s="7" t="s">
        <v>32</v>
      </c>
      <c r="B54" s="42">
        <v>73</v>
      </c>
      <c r="C54" s="42">
        <v>52</v>
      </c>
      <c r="D54" s="8">
        <f>E54-SUM(B54:C54)</f>
        <v>43</v>
      </c>
      <c r="E54" s="8">
        <f>FamCtJdg!$G$109</f>
        <v>168</v>
      </c>
    </row>
    <row r="55" spans="1:9" x14ac:dyDescent="0.2">
      <c r="A55" s="9"/>
      <c r="B55" s="10">
        <f>B54</f>
        <v>73</v>
      </c>
      <c r="C55" s="10">
        <f>C54</f>
        <v>52</v>
      </c>
      <c r="D55" s="10">
        <f>D54</f>
        <v>43</v>
      </c>
      <c r="E55" s="10">
        <f>E54</f>
        <v>168</v>
      </c>
    </row>
    <row r="56" spans="1:9" x14ac:dyDescent="0.2">
      <c r="A56" s="9"/>
      <c r="B56" s="21"/>
      <c r="C56" s="21"/>
      <c r="D56" s="21"/>
      <c r="E56" s="21"/>
    </row>
    <row r="57" spans="1:9" ht="15.75" x14ac:dyDescent="0.25">
      <c r="A57" s="6" t="s">
        <v>58</v>
      </c>
      <c r="B57" s="21"/>
      <c r="C57" s="21"/>
      <c r="D57" s="21"/>
      <c r="E57" s="21"/>
    </row>
    <row r="58" spans="1:9" ht="12" customHeight="1" x14ac:dyDescent="0.2">
      <c r="A58" s="7" t="s">
        <v>9</v>
      </c>
      <c r="B58" s="42">
        <v>65</v>
      </c>
      <c r="C58" s="42">
        <v>66</v>
      </c>
      <c r="D58" s="36">
        <f t="shared" ref="D58:D88" si="2">E58-SUM(B58:C58)</f>
        <v>26</v>
      </c>
      <c r="E58" s="25">
        <f>FamCtJdg!G186</f>
        <v>157</v>
      </c>
    </row>
    <row r="59" spans="1:9" ht="12.75" customHeight="1" x14ac:dyDescent="0.2">
      <c r="A59" s="7" t="s">
        <v>10</v>
      </c>
      <c r="B59" s="42">
        <v>20</v>
      </c>
      <c r="C59" s="42">
        <v>14</v>
      </c>
      <c r="D59" s="36">
        <f t="shared" si="2"/>
        <v>23</v>
      </c>
      <c r="E59" s="8">
        <f>FamCtJdg!G187</f>
        <v>57</v>
      </c>
      <c r="F59" s="14"/>
    </row>
    <row r="60" spans="1:9" ht="12.75" customHeight="1" x14ac:dyDescent="0.2">
      <c r="A60" s="7" t="s">
        <v>11</v>
      </c>
      <c r="B60" s="42">
        <v>126</v>
      </c>
      <c r="C60" s="42">
        <v>112</v>
      </c>
      <c r="D60" s="8">
        <f t="shared" si="2"/>
        <v>72</v>
      </c>
      <c r="E60" s="8">
        <f>FamCtJdg!G188</f>
        <v>310</v>
      </c>
      <c r="F60" s="14"/>
    </row>
    <row r="61" spans="1:9" ht="12.75" customHeight="1" x14ac:dyDescent="0.2">
      <c r="A61" s="7" t="s">
        <v>12</v>
      </c>
      <c r="B61" s="42">
        <v>10</v>
      </c>
      <c r="C61" s="42">
        <v>7</v>
      </c>
      <c r="D61" s="8">
        <f t="shared" si="2"/>
        <v>8</v>
      </c>
      <c r="E61" s="8">
        <f>FamCtJdg!G189</f>
        <v>25</v>
      </c>
      <c r="F61" s="14"/>
    </row>
    <row r="62" spans="1:9" ht="12.75" customHeight="1" x14ac:dyDescent="0.2">
      <c r="A62" s="7" t="s">
        <v>14</v>
      </c>
      <c r="B62" s="42">
        <v>43</v>
      </c>
      <c r="C62" s="42">
        <v>31</v>
      </c>
      <c r="D62" s="8">
        <f t="shared" si="2"/>
        <v>14</v>
      </c>
      <c r="E62" s="8">
        <f>FamCtJdg!$G$191</f>
        <v>88</v>
      </c>
      <c r="F62" s="14"/>
    </row>
    <row r="63" spans="1:9" ht="12.75" customHeight="1" x14ac:dyDescent="0.2">
      <c r="A63" s="7" t="s">
        <v>15</v>
      </c>
      <c r="B63" s="42">
        <v>27</v>
      </c>
      <c r="C63" s="42">
        <v>46</v>
      </c>
      <c r="D63" s="8">
        <f t="shared" si="2"/>
        <v>20</v>
      </c>
      <c r="E63" s="8">
        <f>FamCtJdg!G195</f>
        <v>93</v>
      </c>
      <c r="F63" s="14"/>
    </row>
    <row r="64" spans="1:9" ht="12.75" customHeight="1" x14ac:dyDescent="0.2">
      <c r="A64" s="7" t="s">
        <v>16</v>
      </c>
      <c r="B64" s="42">
        <v>25</v>
      </c>
      <c r="C64" s="42">
        <v>28</v>
      </c>
      <c r="D64" s="8">
        <f t="shared" si="2"/>
        <v>25</v>
      </c>
      <c r="E64" s="8">
        <f>FamCtJdg!G196</f>
        <v>78</v>
      </c>
      <c r="F64" s="14"/>
    </row>
    <row r="65" spans="1:6" ht="12.75" customHeight="1" x14ac:dyDescent="0.2">
      <c r="A65" s="7" t="s">
        <v>17</v>
      </c>
      <c r="B65" s="42">
        <v>55</v>
      </c>
      <c r="C65" s="42">
        <v>48</v>
      </c>
      <c r="D65" s="8">
        <f t="shared" si="2"/>
        <v>47</v>
      </c>
      <c r="E65" s="8">
        <f>FamCtJdg!G197</f>
        <v>150</v>
      </c>
      <c r="F65" s="14"/>
    </row>
    <row r="66" spans="1:6" ht="12.75" customHeight="1" x14ac:dyDescent="0.2">
      <c r="A66" s="7" t="s">
        <v>18</v>
      </c>
      <c r="B66" s="42">
        <v>26</v>
      </c>
      <c r="C66" s="42">
        <v>43</v>
      </c>
      <c r="D66" s="8">
        <f t="shared" si="2"/>
        <v>25</v>
      </c>
      <c r="E66" s="8">
        <f>FamCtJdg!G198</f>
        <v>94</v>
      </c>
      <c r="F66" s="14"/>
    </row>
    <row r="67" spans="1:6" ht="12.75" customHeight="1" x14ac:dyDescent="0.2">
      <c r="A67" s="7" t="s">
        <v>19</v>
      </c>
      <c r="B67" s="42">
        <v>13</v>
      </c>
      <c r="C67" s="42">
        <v>21</v>
      </c>
      <c r="D67" s="8">
        <f t="shared" si="2"/>
        <v>7</v>
      </c>
      <c r="E67" s="8">
        <f>FamCtJdg!G199</f>
        <v>41</v>
      </c>
      <c r="F67" s="14"/>
    </row>
    <row r="68" spans="1:6" ht="12.75" customHeight="1" x14ac:dyDescent="0.2">
      <c r="A68" s="7" t="s">
        <v>20</v>
      </c>
      <c r="B68" s="42">
        <v>26</v>
      </c>
      <c r="C68" s="42">
        <v>12</v>
      </c>
      <c r="D68" s="8">
        <f t="shared" si="2"/>
        <v>10</v>
      </c>
      <c r="E68" s="8">
        <f>FamCtJdg!G200</f>
        <v>48</v>
      </c>
      <c r="F68" s="14"/>
    </row>
    <row r="69" spans="1:6" ht="12.75" customHeight="1" x14ac:dyDescent="0.2">
      <c r="A69" s="7" t="s">
        <v>21</v>
      </c>
      <c r="B69" s="42">
        <v>39</v>
      </c>
      <c r="C69" s="42">
        <v>33</v>
      </c>
      <c r="D69" s="8">
        <f t="shared" si="2"/>
        <v>38</v>
      </c>
      <c r="E69" s="8">
        <f>FamCtJdg!G201</f>
        <v>110</v>
      </c>
      <c r="F69" s="14"/>
    </row>
    <row r="70" spans="1:6" ht="12.75" customHeight="1" x14ac:dyDescent="0.2">
      <c r="A70" s="7" t="s">
        <v>22</v>
      </c>
      <c r="B70" s="42">
        <v>65</v>
      </c>
      <c r="C70" s="42">
        <v>93</v>
      </c>
      <c r="D70" s="8">
        <f t="shared" si="2"/>
        <v>48</v>
      </c>
      <c r="E70" s="8">
        <f>FamCtJdg!G202</f>
        <v>206</v>
      </c>
      <c r="F70" s="14"/>
    </row>
    <row r="71" spans="1:6" ht="12.75" customHeight="1" x14ac:dyDescent="0.2">
      <c r="A71" s="7" t="s">
        <v>23</v>
      </c>
      <c r="B71" s="42">
        <v>17</v>
      </c>
      <c r="C71" s="42">
        <v>18</v>
      </c>
      <c r="D71" s="8">
        <f t="shared" si="2"/>
        <v>14</v>
      </c>
      <c r="E71" s="8">
        <f>FamCtJdg!G203</f>
        <v>49</v>
      </c>
      <c r="F71" s="14"/>
    </row>
    <row r="72" spans="1:6" ht="12.75" customHeight="1" x14ac:dyDescent="0.2">
      <c r="A72" s="7" t="s">
        <v>24</v>
      </c>
      <c r="B72" s="42">
        <v>48</v>
      </c>
      <c r="C72" s="42">
        <v>24</v>
      </c>
      <c r="D72" s="8">
        <f t="shared" si="2"/>
        <v>30</v>
      </c>
      <c r="E72" s="8">
        <f>FamCtJdg!G204</f>
        <v>102</v>
      </c>
      <c r="F72" s="14"/>
    </row>
    <row r="73" spans="1:6" ht="12.75" customHeight="1" x14ac:dyDescent="0.2">
      <c r="A73" s="7" t="s">
        <v>25</v>
      </c>
      <c r="B73" s="42">
        <v>22</v>
      </c>
      <c r="C73" s="42">
        <v>21</v>
      </c>
      <c r="D73" s="8">
        <f t="shared" si="2"/>
        <v>11</v>
      </c>
      <c r="E73" s="8">
        <f>FamCtJdg!G205</f>
        <v>54</v>
      </c>
      <c r="F73" s="14"/>
    </row>
    <row r="74" spans="1:6" ht="12.75" customHeight="1" x14ac:dyDescent="0.2">
      <c r="A74" s="7" t="s">
        <v>26</v>
      </c>
      <c r="B74" s="42">
        <v>29</v>
      </c>
      <c r="C74" s="42">
        <v>18</v>
      </c>
      <c r="D74" s="8">
        <f t="shared" si="2"/>
        <v>20</v>
      </c>
      <c r="E74" s="8">
        <f>FamCtJdg!G206</f>
        <v>67</v>
      </c>
      <c r="F74" s="14"/>
    </row>
    <row r="75" spans="1:6" ht="12.75" customHeight="1" x14ac:dyDescent="0.2">
      <c r="A75" s="7" t="s">
        <v>27</v>
      </c>
      <c r="B75" s="42">
        <v>66</v>
      </c>
      <c r="C75" s="42">
        <v>17</v>
      </c>
      <c r="D75" s="8">
        <f t="shared" si="2"/>
        <v>17</v>
      </c>
      <c r="E75" s="8">
        <f>FamCtJdg!G207</f>
        <v>100</v>
      </c>
      <c r="F75" s="14"/>
    </row>
    <row r="76" spans="1:6" ht="12.75" customHeight="1" x14ac:dyDescent="0.2">
      <c r="A76" s="7" t="s">
        <v>28</v>
      </c>
      <c r="B76" s="42">
        <v>41</v>
      </c>
      <c r="C76" s="42">
        <v>16</v>
      </c>
      <c r="D76" s="8">
        <f t="shared" si="2"/>
        <v>14</v>
      </c>
      <c r="E76" s="8">
        <f>FamCtJdg!G208</f>
        <v>71</v>
      </c>
      <c r="F76" s="14"/>
    </row>
    <row r="77" spans="1:6" ht="12.75" customHeight="1" x14ac:dyDescent="0.2">
      <c r="A77" s="7" t="s">
        <v>29</v>
      </c>
      <c r="B77" s="42">
        <v>35</v>
      </c>
      <c r="C77" s="42">
        <v>42</v>
      </c>
      <c r="D77" s="8">
        <f t="shared" si="2"/>
        <v>22</v>
      </c>
      <c r="E77" s="8">
        <f>FamCtJdg!G209</f>
        <v>99</v>
      </c>
      <c r="F77" s="14"/>
    </row>
    <row r="78" spans="1:6" ht="12.75" customHeight="1" x14ac:dyDescent="0.2">
      <c r="A78" s="7" t="s">
        <v>30</v>
      </c>
      <c r="B78" s="42">
        <v>32</v>
      </c>
      <c r="C78" s="42">
        <v>22</v>
      </c>
      <c r="D78" s="8">
        <f t="shared" si="2"/>
        <v>17</v>
      </c>
      <c r="E78" s="8">
        <f>FamCtJdg!G210</f>
        <v>71</v>
      </c>
      <c r="F78" s="14"/>
    </row>
    <row r="79" spans="1:6" ht="12.75" customHeight="1" x14ac:dyDescent="0.2">
      <c r="A79" s="7" t="s">
        <v>31</v>
      </c>
      <c r="B79" s="42">
        <v>9</v>
      </c>
      <c r="C79" s="42">
        <v>6</v>
      </c>
      <c r="D79" s="8">
        <f t="shared" si="2"/>
        <v>4</v>
      </c>
      <c r="E79" s="8">
        <f>FamCtJdg!G211</f>
        <v>19</v>
      </c>
      <c r="F79" s="14"/>
    </row>
    <row r="80" spans="1:6" ht="12.75" customHeight="1" x14ac:dyDescent="0.2">
      <c r="A80" s="7" t="s">
        <v>32</v>
      </c>
      <c r="B80" s="42">
        <v>21</v>
      </c>
      <c r="C80" s="42">
        <v>11</v>
      </c>
      <c r="D80" s="8">
        <f t="shared" si="2"/>
        <v>15</v>
      </c>
      <c r="E80" s="8">
        <f>FamCtJdg!G212</f>
        <v>47</v>
      </c>
      <c r="F80" s="14"/>
    </row>
    <row r="81" spans="1:6" ht="12.75" customHeight="1" x14ac:dyDescent="0.2">
      <c r="A81" s="7" t="s">
        <v>33</v>
      </c>
      <c r="B81" s="42">
        <v>23</v>
      </c>
      <c r="C81" s="42">
        <v>11</v>
      </c>
      <c r="D81" s="8">
        <f t="shared" si="2"/>
        <v>26</v>
      </c>
      <c r="E81" s="8">
        <f>FamCtJdg!G213</f>
        <v>60</v>
      </c>
      <c r="F81" s="14"/>
    </row>
    <row r="82" spans="1:6" ht="12.75" customHeight="1" x14ac:dyDescent="0.2">
      <c r="A82" s="7" t="s">
        <v>34</v>
      </c>
      <c r="B82" s="42">
        <v>27</v>
      </c>
      <c r="C82" s="42">
        <v>14</v>
      </c>
      <c r="D82" s="8">
        <f t="shared" si="2"/>
        <v>21</v>
      </c>
      <c r="E82" s="8">
        <f>FamCtJdg!G214</f>
        <v>62</v>
      </c>
      <c r="F82" s="14"/>
    </row>
    <row r="83" spans="1:6" ht="12.75" customHeight="1" x14ac:dyDescent="0.2">
      <c r="A83" s="7" t="s">
        <v>35</v>
      </c>
      <c r="B83" s="42">
        <v>15</v>
      </c>
      <c r="C83" s="42">
        <v>16</v>
      </c>
      <c r="D83" s="8">
        <f t="shared" si="2"/>
        <v>9</v>
      </c>
      <c r="E83" s="8">
        <f>FamCtJdg!G215</f>
        <v>40</v>
      </c>
      <c r="F83" s="14"/>
    </row>
    <row r="84" spans="1:6" ht="12.75" customHeight="1" x14ac:dyDescent="0.2">
      <c r="A84" s="7" t="s">
        <v>36</v>
      </c>
      <c r="B84" s="42">
        <v>27</v>
      </c>
      <c r="C84" s="42">
        <v>26</v>
      </c>
      <c r="D84" s="8">
        <f t="shared" si="2"/>
        <v>14</v>
      </c>
      <c r="E84" s="8">
        <f>FamCtJdg!G216</f>
        <v>67</v>
      </c>
      <c r="F84" s="14"/>
    </row>
    <row r="85" spans="1:6" ht="12.75" customHeight="1" x14ac:dyDescent="0.2">
      <c r="A85" s="7" t="s">
        <v>37</v>
      </c>
      <c r="B85" s="42">
        <v>44</v>
      </c>
      <c r="C85" s="42">
        <v>26</v>
      </c>
      <c r="D85" s="8">
        <f t="shared" si="2"/>
        <v>24</v>
      </c>
      <c r="E85" s="8">
        <f>FamCtJdg!G217</f>
        <v>94</v>
      </c>
      <c r="F85" s="14"/>
    </row>
    <row r="86" spans="1:6" ht="12.75" customHeight="1" x14ac:dyDescent="0.2">
      <c r="A86" s="7" t="s">
        <v>38</v>
      </c>
      <c r="B86" s="42">
        <v>23</v>
      </c>
      <c r="C86" s="42">
        <v>27</v>
      </c>
      <c r="D86" s="8">
        <f t="shared" si="2"/>
        <v>15</v>
      </c>
      <c r="E86" s="8">
        <f>FamCtJdg!G218</f>
        <v>65</v>
      </c>
      <c r="F86" s="14"/>
    </row>
    <row r="87" spans="1:6" ht="12.75" customHeight="1" x14ac:dyDescent="0.2">
      <c r="A87" s="7" t="s">
        <v>39</v>
      </c>
      <c r="B87" s="42">
        <v>18</v>
      </c>
      <c r="C87" s="42">
        <v>11</v>
      </c>
      <c r="D87" s="8">
        <f t="shared" si="2"/>
        <v>14</v>
      </c>
      <c r="E87" s="8">
        <f>FamCtJdg!G219</f>
        <v>43</v>
      </c>
      <c r="F87" s="14"/>
    </row>
    <row r="88" spans="1:6" ht="12.75" customHeight="1" x14ac:dyDescent="0.2">
      <c r="A88" s="7" t="s">
        <v>40</v>
      </c>
      <c r="B88" s="42">
        <v>25</v>
      </c>
      <c r="C88" s="42">
        <v>30</v>
      </c>
      <c r="D88" s="8">
        <f t="shared" si="2"/>
        <v>17</v>
      </c>
      <c r="E88" s="8">
        <f>FamCtJdg!G220</f>
        <v>72</v>
      </c>
      <c r="F88" s="14"/>
    </row>
    <row r="89" spans="1:6" ht="12.75" customHeight="1" x14ac:dyDescent="0.2">
      <c r="A89" s="16" t="s">
        <v>6</v>
      </c>
      <c r="B89" s="24">
        <f>SUM(B58:B88)</f>
        <v>1062</v>
      </c>
      <c r="C89" s="24">
        <f>SUM(C58:C88)</f>
        <v>910</v>
      </c>
      <c r="D89" s="24">
        <f>SUM(D58:D88)</f>
        <v>667</v>
      </c>
      <c r="E89" s="24">
        <f>SUM(E58:E88)</f>
        <v>2639</v>
      </c>
      <c r="F89" s="14"/>
    </row>
    <row r="90" spans="1:6" ht="12.75" customHeight="1" x14ac:dyDescent="0.25">
      <c r="A90" s="6"/>
      <c r="B90" s="25"/>
      <c r="C90" s="25"/>
      <c r="D90" s="25"/>
      <c r="E90" s="25"/>
      <c r="F90" s="14"/>
    </row>
    <row r="91" spans="1:6" ht="12.75" customHeight="1" x14ac:dyDescent="0.25">
      <c r="A91" s="6" t="s">
        <v>59</v>
      </c>
      <c r="B91" s="25"/>
      <c r="C91" s="25"/>
      <c r="D91" s="25"/>
      <c r="E91" s="25"/>
      <c r="F91" s="14"/>
    </row>
    <row r="92" spans="1:6" ht="12.75" customHeight="1" x14ac:dyDescent="0.2">
      <c r="A92" s="7" t="s">
        <v>9</v>
      </c>
      <c r="B92" s="42">
        <v>68</v>
      </c>
      <c r="C92" s="42">
        <v>36</v>
      </c>
      <c r="D92" s="8">
        <f t="shared" ref="D92:D97" si="3">E92-SUM(B92:C92)</f>
        <v>32</v>
      </c>
      <c r="E92" s="8">
        <f>FamCtJdg!G224</f>
        <v>136</v>
      </c>
    </row>
    <row r="93" spans="1:6" ht="12.75" customHeight="1" x14ac:dyDescent="0.2">
      <c r="A93" s="7" t="s">
        <v>10</v>
      </c>
      <c r="B93" s="42">
        <v>20</v>
      </c>
      <c r="C93" s="42">
        <v>27</v>
      </c>
      <c r="D93" s="8">
        <f t="shared" si="3"/>
        <v>22</v>
      </c>
      <c r="E93" s="8">
        <f>FamCtJdg!G225</f>
        <v>69</v>
      </c>
    </row>
    <row r="94" spans="1:6" x14ac:dyDescent="0.2">
      <c r="A94" s="7" t="s">
        <v>11</v>
      </c>
      <c r="B94" s="42">
        <v>60</v>
      </c>
      <c r="C94" s="42">
        <v>43</v>
      </c>
      <c r="D94" s="8">
        <f t="shared" si="3"/>
        <v>30</v>
      </c>
      <c r="E94" s="8">
        <f>FamCtJdg!G226</f>
        <v>133</v>
      </c>
    </row>
    <row r="95" spans="1:6" x14ac:dyDescent="0.2">
      <c r="A95" s="7" t="s">
        <v>12</v>
      </c>
      <c r="B95" s="42">
        <v>48</v>
      </c>
      <c r="C95" s="42">
        <v>31</v>
      </c>
      <c r="D95" s="8">
        <f t="shared" si="3"/>
        <v>24</v>
      </c>
      <c r="E95" s="8">
        <f>FamCtJdg!G227</f>
        <v>103</v>
      </c>
    </row>
    <row r="96" spans="1:6" x14ac:dyDescent="0.2">
      <c r="A96" s="7" t="s">
        <v>13</v>
      </c>
      <c r="B96" s="42">
        <v>30</v>
      </c>
      <c r="C96" s="42">
        <v>18</v>
      </c>
      <c r="D96" s="8">
        <f t="shared" si="3"/>
        <v>18</v>
      </c>
      <c r="E96" s="8">
        <f>FamCtJdg!G228</f>
        <v>66</v>
      </c>
    </row>
    <row r="97" spans="1:5" x14ac:dyDescent="0.2">
      <c r="A97" s="7" t="s">
        <v>14</v>
      </c>
      <c r="B97" s="42">
        <v>25</v>
      </c>
      <c r="C97" s="42">
        <v>24</v>
      </c>
      <c r="D97" s="8">
        <f t="shared" si="3"/>
        <v>24</v>
      </c>
      <c r="E97" s="8">
        <f>FamCtJdg!G229</f>
        <v>73</v>
      </c>
    </row>
    <row r="98" spans="1:5" x14ac:dyDescent="0.2">
      <c r="A98" s="7"/>
      <c r="B98" s="8"/>
      <c r="C98" s="8"/>
      <c r="D98" s="8"/>
      <c r="E98" s="8"/>
    </row>
    <row r="99" spans="1:5" x14ac:dyDescent="0.2">
      <c r="A99" s="7"/>
      <c r="B99" s="8"/>
      <c r="C99" s="8"/>
      <c r="D99" s="8"/>
      <c r="E99" s="8"/>
    </row>
    <row r="100" spans="1:5" x14ac:dyDescent="0.2">
      <c r="A100" s="22" t="s">
        <v>159</v>
      </c>
      <c r="B100" s="8"/>
      <c r="C100" s="8"/>
      <c r="D100" s="8"/>
      <c r="E100" s="8"/>
    </row>
    <row r="101" spans="1:5" x14ac:dyDescent="0.2">
      <c r="A101" s="7" t="s">
        <v>15</v>
      </c>
      <c r="B101" s="42">
        <v>44</v>
      </c>
      <c r="C101" s="42">
        <v>57</v>
      </c>
      <c r="D101" s="8">
        <f t="shared" ref="D101:D117" si="4">E101-SUM(B101:C101)</f>
        <v>34</v>
      </c>
      <c r="E101" s="8">
        <f>FamCtJdg!G230</f>
        <v>135</v>
      </c>
    </row>
    <row r="102" spans="1:5" x14ac:dyDescent="0.2">
      <c r="A102" s="7" t="s">
        <v>16</v>
      </c>
      <c r="B102" s="42">
        <v>22</v>
      </c>
      <c r="C102" s="42">
        <v>12</v>
      </c>
      <c r="D102" s="8">
        <f t="shared" si="4"/>
        <v>9</v>
      </c>
      <c r="E102" s="8">
        <f>FamCtJdg!G231</f>
        <v>43</v>
      </c>
    </row>
    <row r="103" spans="1:5" x14ac:dyDescent="0.2">
      <c r="A103" s="7" t="s">
        <v>17</v>
      </c>
      <c r="B103" s="42">
        <v>63</v>
      </c>
      <c r="C103" s="42">
        <v>44</v>
      </c>
      <c r="D103" s="8">
        <f t="shared" si="4"/>
        <v>32</v>
      </c>
      <c r="E103" s="8">
        <f>FamCtJdg!G232</f>
        <v>139</v>
      </c>
    </row>
    <row r="104" spans="1:5" x14ac:dyDescent="0.2">
      <c r="A104" s="7" t="s">
        <v>18</v>
      </c>
      <c r="B104" s="42">
        <v>41</v>
      </c>
      <c r="C104" s="42">
        <v>18</v>
      </c>
      <c r="D104" s="8">
        <f t="shared" si="4"/>
        <v>30</v>
      </c>
      <c r="E104" s="8">
        <f>FamCtJdg!G233</f>
        <v>89</v>
      </c>
    </row>
    <row r="105" spans="1:5" x14ac:dyDescent="0.2">
      <c r="A105" s="7" t="s">
        <v>19</v>
      </c>
      <c r="B105" s="42">
        <v>49</v>
      </c>
      <c r="C105" s="42">
        <v>23</v>
      </c>
      <c r="D105" s="8">
        <f t="shared" si="4"/>
        <v>23</v>
      </c>
      <c r="E105" s="8">
        <f>FamCtJdg!G234</f>
        <v>95</v>
      </c>
    </row>
    <row r="106" spans="1:5" x14ac:dyDescent="0.2">
      <c r="A106" s="7" t="s">
        <v>20</v>
      </c>
      <c r="B106" s="42">
        <v>69</v>
      </c>
      <c r="C106" s="42">
        <v>75</v>
      </c>
      <c r="D106" s="8">
        <f t="shared" si="4"/>
        <v>48</v>
      </c>
      <c r="E106" s="8">
        <f>FamCtJdg!G235</f>
        <v>192</v>
      </c>
    </row>
    <row r="107" spans="1:5" x14ac:dyDescent="0.2">
      <c r="A107" s="7" t="s">
        <v>23</v>
      </c>
      <c r="B107" s="42">
        <v>25</v>
      </c>
      <c r="C107" s="42">
        <v>22</v>
      </c>
      <c r="D107" s="8">
        <f t="shared" si="4"/>
        <v>7</v>
      </c>
      <c r="E107" s="8">
        <f>FamCtJdg!G236</f>
        <v>54</v>
      </c>
    </row>
    <row r="108" spans="1:5" x14ac:dyDescent="0.2">
      <c r="A108" s="7" t="s">
        <v>24</v>
      </c>
      <c r="B108" s="42">
        <v>104</v>
      </c>
      <c r="C108" s="42">
        <v>61</v>
      </c>
      <c r="D108" s="8">
        <f t="shared" si="4"/>
        <v>49</v>
      </c>
      <c r="E108" s="8">
        <f>FamCtJdg!G237</f>
        <v>214</v>
      </c>
    </row>
    <row r="109" spans="1:5" x14ac:dyDescent="0.2">
      <c r="A109" s="7" t="s">
        <v>25</v>
      </c>
      <c r="B109" s="42">
        <v>57</v>
      </c>
      <c r="C109" s="42">
        <v>50</v>
      </c>
      <c r="D109" s="8">
        <f t="shared" si="4"/>
        <v>47</v>
      </c>
      <c r="E109" s="8">
        <f>FamCtJdg!G238</f>
        <v>154</v>
      </c>
    </row>
    <row r="110" spans="1:5" x14ac:dyDescent="0.2">
      <c r="A110" s="7" t="s">
        <v>28</v>
      </c>
      <c r="B110" s="42">
        <v>43</v>
      </c>
      <c r="C110" s="42">
        <v>25</v>
      </c>
      <c r="D110" s="8">
        <f t="shared" si="4"/>
        <v>23</v>
      </c>
      <c r="E110" s="8">
        <f>FamCtJdg!G242</f>
        <v>91</v>
      </c>
    </row>
    <row r="111" spans="1:5" x14ac:dyDescent="0.2">
      <c r="A111" s="7" t="s">
        <v>30</v>
      </c>
      <c r="B111" s="42">
        <v>13</v>
      </c>
      <c r="C111" s="42">
        <v>9</v>
      </c>
      <c r="D111" s="8">
        <f t="shared" si="4"/>
        <v>5</v>
      </c>
      <c r="E111" s="8">
        <f>FamCtJdg!G243</f>
        <v>27</v>
      </c>
    </row>
    <row r="112" spans="1:5" x14ac:dyDescent="0.2">
      <c r="A112" s="7" t="s">
        <v>32</v>
      </c>
      <c r="B112" s="42">
        <v>29</v>
      </c>
      <c r="C112" s="42">
        <v>15</v>
      </c>
      <c r="D112" s="8">
        <f t="shared" si="4"/>
        <v>8</v>
      </c>
      <c r="E112" s="8">
        <f>FamCtJdg!G244</f>
        <v>52</v>
      </c>
    </row>
    <row r="113" spans="1:5" x14ac:dyDescent="0.2">
      <c r="A113" s="7" t="s">
        <v>35</v>
      </c>
      <c r="B113" s="42">
        <v>2</v>
      </c>
      <c r="C113" s="42">
        <v>3</v>
      </c>
      <c r="D113" s="8">
        <f t="shared" si="4"/>
        <v>0</v>
      </c>
      <c r="E113" s="8">
        <f>FamCtJdg!G245</f>
        <v>5</v>
      </c>
    </row>
    <row r="114" spans="1:5" x14ac:dyDescent="0.2">
      <c r="A114" s="7" t="s">
        <v>36</v>
      </c>
      <c r="B114" s="42">
        <v>42</v>
      </c>
      <c r="C114" s="42">
        <v>34</v>
      </c>
      <c r="D114" s="8">
        <f t="shared" si="4"/>
        <v>17</v>
      </c>
      <c r="E114" s="8">
        <f>FamCtJdg!G246</f>
        <v>93</v>
      </c>
    </row>
    <row r="115" spans="1:5" x14ac:dyDescent="0.2">
      <c r="A115" s="7" t="s">
        <v>37</v>
      </c>
      <c r="B115" s="42">
        <v>36</v>
      </c>
      <c r="C115" s="42">
        <v>27</v>
      </c>
      <c r="D115" s="8">
        <f t="shared" si="4"/>
        <v>33</v>
      </c>
      <c r="E115" s="8">
        <f>FamCtJdg!G247</f>
        <v>96</v>
      </c>
    </row>
    <row r="116" spans="1:5" x14ac:dyDescent="0.2">
      <c r="A116" s="7" t="s">
        <v>38</v>
      </c>
      <c r="B116" s="42">
        <v>31</v>
      </c>
      <c r="C116" s="42">
        <v>13</v>
      </c>
      <c r="D116" s="8">
        <f t="shared" si="4"/>
        <v>12</v>
      </c>
      <c r="E116" s="8">
        <f>FamCtJdg!G248</f>
        <v>56</v>
      </c>
    </row>
    <row r="117" spans="1:5" x14ac:dyDescent="0.2">
      <c r="A117" s="7" t="s">
        <v>39</v>
      </c>
      <c r="B117" s="42">
        <v>69</v>
      </c>
      <c r="C117" s="42">
        <v>69</v>
      </c>
      <c r="D117" s="8">
        <f t="shared" si="4"/>
        <v>34</v>
      </c>
      <c r="E117" s="8">
        <f>FamCtJdg!G249</f>
        <v>172</v>
      </c>
    </row>
    <row r="118" spans="1:5" x14ac:dyDescent="0.2">
      <c r="A118" s="9" t="s">
        <v>6</v>
      </c>
      <c r="B118" s="10">
        <f>SUM(B92:B117)</f>
        <v>990</v>
      </c>
      <c r="C118" s="10">
        <f>SUM(C92:C117)</f>
        <v>736</v>
      </c>
      <c r="D118" s="10">
        <f>SUM(D92:D117)</f>
        <v>561</v>
      </c>
      <c r="E118" s="10">
        <f>SUM(E92:E117)</f>
        <v>2287</v>
      </c>
    </row>
    <row r="119" spans="1:5" x14ac:dyDescent="0.2">
      <c r="B119" s="8"/>
      <c r="C119" s="8"/>
      <c r="D119" s="8"/>
      <c r="E119" s="8"/>
    </row>
    <row r="120" spans="1:5" ht="15.75" x14ac:dyDescent="0.25">
      <c r="A120" s="6" t="s">
        <v>61</v>
      </c>
      <c r="B120" s="8"/>
      <c r="C120" s="8"/>
      <c r="D120" s="8"/>
      <c r="E120" s="8"/>
    </row>
    <row r="121" spans="1:5" x14ac:dyDescent="0.2">
      <c r="A121" s="7" t="s">
        <v>10</v>
      </c>
      <c r="B121" s="42">
        <v>47</v>
      </c>
      <c r="C121" s="42">
        <v>36</v>
      </c>
      <c r="D121" s="8">
        <f t="shared" ref="D121:D128" si="5">E121-SUM(B121:C121)</f>
        <v>27</v>
      </c>
      <c r="E121" s="8">
        <f>FamCtJdg!G273</f>
        <v>110</v>
      </c>
    </row>
    <row r="122" spans="1:5" x14ac:dyDescent="0.2">
      <c r="A122" s="7" t="s">
        <v>11</v>
      </c>
      <c r="B122" s="42">
        <v>35</v>
      </c>
      <c r="C122" s="42">
        <v>27</v>
      </c>
      <c r="D122" s="8">
        <f t="shared" si="5"/>
        <v>27</v>
      </c>
      <c r="E122" s="8">
        <f>FamCtJdg!G274</f>
        <v>89</v>
      </c>
    </row>
    <row r="123" spans="1:5" x14ac:dyDescent="0.2">
      <c r="A123" s="7" t="s">
        <v>19</v>
      </c>
      <c r="B123" s="42">
        <v>49</v>
      </c>
      <c r="C123" s="42">
        <v>35</v>
      </c>
      <c r="D123" s="8">
        <f t="shared" si="5"/>
        <v>32</v>
      </c>
      <c r="E123" s="8">
        <f>FamCtJdg!G280</f>
        <v>116</v>
      </c>
    </row>
    <row r="124" spans="1:5" x14ac:dyDescent="0.2">
      <c r="A124" s="7" t="s">
        <v>21</v>
      </c>
      <c r="B124" s="42">
        <v>32</v>
      </c>
      <c r="C124" s="42">
        <v>24</v>
      </c>
      <c r="D124" s="8">
        <f t="shared" si="5"/>
        <v>39</v>
      </c>
      <c r="E124" s="8">
        <f>FamCtJdg!G281</f>
        <v>95</v>
      </c>
    </row>
    <row r="125" spans="1:5" ht="12.75" customHeight="1" x14ac:dyDescent="0.2">
      <c r="A125" s="7" t="s">
        <v>25</v>
      </c>
      <c r="B125" s="42">
        <v>8</v>
      </c>
      <c r="C125" s="42">
        <v>3</v>
      </c>
      <c r="D125" s="8">
        <f t="shared" si="5"/>
        <v>7</v>
      </c>
      <c r="E125" s="8">
        <f>FamCtJdg!G284</f>
        <v>18</v>
      </c>
    </row>
    <row r="126" spans="1:5" ht="12.2" customHeight="1" x14ac:dyDescent="0.2">
      <c r="A126" s="7" t="s">
        <v>26</v>
      </c>
      <c r="B126" s="42">
        <v>46</v>
      </c>
      <c r="C126" s="42">
        <v>69</v>
      </c>
      <c r="D126" s="8">
        <f t="shared" si="5"/>
        <v>45</v>
      </c>
      <c r="E126" s="8">
        <f>FamCtJdg!G285</f>
        <v>160</v>
      </c>
    </row>
    <row r="127" spans="1:5" x14ac:dyDescent="0.2">
      <c r="A127" s="7" t="s">
        <v>29</v>
      </c>
      <c r="B127" s="42">
        <v>17</v>
      </c>
      <c r="C127" s="42">
        <v>12</v>
      </c>
      <c r="D127" s="8">
        <f t="shared" si="5"/>
        <v>9</v>
      </c>
      <c r="E127" s="36">
        <f>FamCtJdg!$G$290</f>
        <v>38</v>
      </c>
    </row>
    <row r="128" spans="1:5" x14ac:dyDescent="0.2">
      <c r="A128" s="7" t="s">
        <v>39</v>
      </c>
      <c r="B128" s="42">
        <v>73</v>
      </c>
      <c r="C128" s="42">
        <v>69</v>
      </c>
      <c r="D128" s="8">
        <f t="shared" si="5"/>
        <v>68</v>
      </c>
      <c r="E128" s="8">
        <f>FamCtJdg!$G$297</f>
        <v>210</v>
      </c>
    </row>
    <row r="129" spans="1:6" ht="15" customHeight="1" x14ac:dyDescent="0.2">
      <c r="A129" s="9" t="s">
        <v>6</v>
      </c>
      <c r="B129" s="10">
        <f>SUM(B121:B128)</f>
        <v>307</v>
      </c>
      <c r="C129" s="10">
        <f>SUM(C121:C128)</f>
        <v>275</v>
      </c>
      <c r="D129" s="10">
        <f>SUM(D121:D128)</f>
        <v>254</v>
      </c>
      <c r="E129" s="10">
        <f>SUM(E121:E128)</f>
        <v>836</v>
      </c>
      <c r="F129" s="14"/>
    </row>
    <row r="130" spans="1:6" ht="12.75" customHeight="1" x14ac:dyDescent="0.2">
      <c r="A130" s="9"/>
      <c r="B130" s="8"/>
      <c r="C130" s="8"/>
      <c r="D130" s="8"/>
      <c r="E130" s="8"/>
      <c r="F130" s="14"/>
    </row>
    <row r="131" spans="1:6" ht="12.75" customHeight="1" x14ac:dyDescent="0.2">
      <c r="A131" s="15" t="s">
        <v>216</v>
      </c>
      <c r="B131" s="8"/>
      <c r="C131" s="8"/>
      <c r="D131" s="8"/>
      <c r="E131" s="8"/>
      <c r="F131" s="14"/>
    </row>
    <row r="132" spans="1:6" ht="12.75" customHeight="1" x14ac:dyDescent="0.2">
      <c r="A132" s="16" t="s">
        <v>177</v>
      </c>
      <c r="B132" s="8">
        <f>B30</f>
        <v>1343</v>
      </c>
      <c r="C132" s="8">
        <f>C30</f>
        <v>1055</v>
      </c>
      <c r="D132" s="8">
        <f>D30</f>
        <v>895</v>
      </c>
      <c r="E132" s="8">
        <f>E30</f>
        <v>3293</v>
      </c>
      <c r="F132" s="14"/>
    </row>
    <row r="133" spans="1:6" ht="12.75" customHeight="1" x14ac:dyDescent="0.2">
      <c r="A133" s="16" t="s">
        <v>178</v>
      </c>
      <c r="B133" s="8">
        <f>B48</f>
        <v>299</v>
      </c>
      <c r="C133" s="8">
        <f>C48</f>
        <v>287</v>
      </c>
      <c r="D133" s="8">
        <f>D48</f>
        <v>222</v>
      </c>
      <c r="E133" s="8">
        <f>E48</f>
        <v>808</v>
      </c>
      <c r="F133" s="14"/>
    </row>
    <row r="134" spans="1:6" ht="12.75" customHeight="1" x14ac:dyDescent="0.2">
      <c r="A134" s="16" t="s">
        <v>179</v>
      </c>
      <c r="B134" s="8">
        <f>B55</f>
        <v>73</v>
      </c>
      <c r="C134" s="8">
        <f>C55</f>
        <v>52</v>
      </c>
      <c r="D134" s="8">
        <f>D55</f>
        <v>43</v>
      </c>
      <c r="E134" s="8">
        <f>E55</f>
        <v>168</v>
      </c>
      <c r="F134" s="14"/>
    </row>
    <row r="135" spans="1:6" ht="12.75" customHeight="1" x14ac:dyDescent="0.2">
      <c r="A135" s="16" t="s">
        <v>182</v>
      </c>
      <c r="B135" s="8">
        <f>B89</f>
        <v>1062</v>
      </c>
      <c r="C135" s="8">
        <f>C89</f>
        <v>910</v>
      </c>
      <c r="D135" s="8">
        <f>D89</f>
        <v>667</v>
      </c>
      <c r="E135" s="8">
        <f>E89</f>
        <v>2639</v>
      </c>
      <c r="F135" s="14"/>
    </row>
    <row r="136" spans="1:6" ht="12.75" customHeight="1" x14ac:dyDescent="0.2">
      <c r="A136" s="16" t="s">
        <v>183</v>
      </c>
      <c r="B136" s="8">
        <f>B118</f>
        <v>990</v>
      </c>
      <c r="C136" s="8">
        <f>C118</f>
        <v>736</v>
      </c>
      <c r="D136" s="8">
        <f>D118</f>
        <v>561</v>
      </c>
      <c r="E136" s="8">
        <f>E118</f>
        <v>2287</v>
      </c>
      <c r="F136" s="14"/>
    </row>
    <row r="137" spans="1:6" ht="12.75" customHeight="1" x14ac:dyDescent="0.2">
      <c r="A137" s="16" t="s">
        <v>185</v>
      </c>
      <c r="B137" s="8">
        <f>B129</f>
        <v>307</v>
      </c>
      <c r="C137" s="8">
        <f>C129</f>
        <v>275</v>
      </c>
      <c r="D137" s="8">
        <f>D129</f>
        <v>254</v>
      </c>
      <c r="E137" s="8">
        <f>E129</f>
        <v>836</v>
      </c>
      <c r="F137" s="14"/>
    </row>
    <row r="138" spans="1:6" ht="12.75" customHeight="1" x14ac:dyDescent="0.2">
      <c r="A138" s="16"/>
      <c r="B138" s="8"/>
      <c r="C138" s="8"/>
      <c r="D138" s="8"/>
      <c r="E138" s="8"/>
      <c r="F138" s="14"/>
    </row>
    <row r="139" spans="1:6" ht="12.75" customHeight="1" x14ac:dyDescent="0.2">
      <c r="A139" s="16" t="s">
        <v>6</v>
      </c>
      <c r="B139" s="24">
        <f>SUM(B132:B137)</f>
        <v>4074</v>
      </c>
      <c r="C139" s="24">
        <f>SUM(C132:C137)</f>
        <v>3315</v>
      </c>
      <c r="D139" s="24">
        <f>SUM(D132:D137)</f>
        <v>2642</v>
      </c>
      <c r="E139" s="24">
        <f>SUM(E132:E137)</f>
        <v>10031</v>
      </c>
      <c r="F139" s="14"/>
    </row>
    <row r="140" spans="1:6" ht="12" customHeight="1" x14ac:dyDescent="0.2">
      <c r="B140" s="25"/>
      <c r="C140" s="25"/>
      <c r="D140" s="25"/>
      <c r="E140" s="25"/>
      <c r="F140" s="14"/>
    </row>
    <row r="141" spans="1:6" ht="12" customHeight="1" x14ac:dyDescent="0.2">
      <c r="B141" s="25"/>
      <c r="C141" s="25"/>
      <c r="D141" s="25"/>
      <c r="E141" s="25"/>
      <c r="F141" s="14"/>
    </row>
    <row r="142" spans="1:6" ht="12" customHeight="1" x14ac:dyDescent="0.2">
      <c r="B142" s="25"/>
      <c r="C142" s="25"/>
      <c r="D142" s="25"/>
      <c r="E142" s="25"/>
      <c r="F142" s="14"/>
    </row>
    <row r="143" spans="1:6" ht="12" customHeight="1" x14ac:dyDescent="0.2">
      <c r="B143" s="25"/>
      <c r="C143" s="25"/>
      <c r="D143" s="25"/>
      <c r="E143" s="25"/>
      <c r="F143" s="14"/>
    </row>
    <row r="144" spans="1:6" ht="12" customHeight="1" x14ac:dyDescent="0.2">
      <c r="B144" s="25"/>
      <c r="C144" s="25"/>
      <c r="D144" s="25"/>
      <c r="E144" s="25"/>
      <c r="F144" s="14"/>
    </row>
    <row r="145" spans="1:6" ht="12" customHeight="1" x14ac:dyDescent="0.2">
      <c r="B145" s="25"/>
      <c r="C145" s="25"/>
      <c r="D145" s="25"/>
      <c r="E145" s="25"/>
      <c r="F145" s="14"/>
    </row>
    <row r="146" spans="1:6" ht="12" customHeight="1" x14ac:dyDescent="0.2">
      <c r="B146" s="25"/>
      <c r="C146" s="25"/>
      <c r="D146" s="25"/>
      <c r="E146" s="25"/>
      <c r="F146" s="14"/>
    </row>
    <row r="147" spans="1:6" ht="14.1" customHeight="1" x14ac:dyDescent="0.25">
      <c r="A147" s="6" t="s">
        <v>143</v>
      </c>
      <c r="B147" s="25"/>
      <c r="C147" s="25"/>
      <c r="D147" s="25"/>
      <c r="E147" s="25"/>
      <c r="F147" s="14"/>
    </row>
    <row r="148" spans="1:6" x14ac:dyDescent="0.2">
      <c r="A148" s="7" t="s">
        <v>9</v>
      </c>
      <c r="B148" s="42">
        <v>70</v>
      </c>
      <c r="C148" s="42">
        <v>40</v>
      </c>
      <c r="D148" s="8">
        <f t="shared" ref="D148:D155" si="6">E148-SUM(B148:C148)</f>
        <v>41</v>
      </c>
      <c r="E148" s="8">
        <f>FamCtJdg!G616</f>
        <v>151</v>
      </c>
      <c r="F148" s="14"/>
    </row>
    <row r="149" spans="1:6" x14ac:dyDescent="0.2">
      <c r="A149" s="7" t="s">
        <v>10</v>
      </c>
      <c r="B149" s="42">
        <v>81</v>
      </c>
      <c r="C149" s="42">
        <v>51</v>
      </c>
      <c r="D149" s="8">
        <f t="shared" si="6"/>
        <v>58</v>
      </c>
      <c r="E149" s="8">
        <f>FamCtJdg!G617</f>
        <v>190</v>
      </c>
      <c r="F149" s="14"/>
    </row>
    <row r="150" spans="1:6" x14ac:dyDescent="0.2">
      <c r="A150" s="7" t="s">
        <v>11</v>
      </c>
      <c r="B150" s="42">
        <v>61</v>
      </c>
      <c r="C150" s="42">
        <v>27</v>
      </c>
      <c r="D150" s="8">
        <f t="shared" si="6"/>
        <v>34</v>
      </c>
      <c r="E150" s="8">
        <f>FamCtJdg!G618</f>
        <v>122</v>
      </c>
      <c r="F150" s="14"/>
    </row>
    <row r="151" spans="1:6" x14ac:dyDescent="0.2">
      <c r="A151" s="7" t="s">
        <v>13</v>
      </c>
      <c r="B151" s="42">
        <v>46</v>
      </c>
      <c r="C151" s="42">
        <v>23</v>
      </c>
      <c r="D151" s="8">
        <f t="shared" si="6"/>
        <v>23</v>
      </c>
      <c r="E151" s="8">
        <f>FamCtJdg!G619</f>
        <v>92</v>
      </c>
      <c r="F151" s="14"/>
    </row>
    <row r="152" spans="1:6" x14ac:dyDescent="0.2">
      <c r="A152" s="7" t="s">
        <v>14</v>
      </c>
      <c r="B152" s="42">
        <v>120</v>
      </c>
      <c r="C152" s="42">
        <v>77</v>
      </c>
      <c r="D152" s="8">
        <f t="shared" si="6"/>
        <v>64</v>
      </c>
      <c r="E152" s="8">
        <f>FamCtJdg!G620</f>
        <v>261</v>
      </c>
      <c r="F152" s="14"/>
    </row>
    <row r="153" spans="1:6" x14ac:dyDescent="0.2">
      <c r="A153" s="7" t="s">
        <v>16</v>
      </c>
      <c r="B153" s="42">
        <v>33</v>
      </c>
      <c r="C153" s="42">
        <v>13</v>
      </c>
      <c r="D153" s="8">
        <f t="shared" si="6"/>
        <v>9</v>
      </c>
      <c r="E153" s="8">
        <f>FamCtJdg!G621</f>
        <v>55</v>
      </c>
      <c r="F153" s="17"/>
    </row>
    <row r="154" spans="1:6" x14ac:dyDescent="0.2">
      <c r="A154" s="7" t="s">
        <v>20</v>
      </c>
      <c r="B154" s="42">
        <v>72</v>
      </c>
      <c r="C154" s="42">
        <v>53</v>
      </c>
      <c r="D154" s="8">
        <f t="shared" si="6"/>
        <v>42</v>
      </c>
      <c r="E154" s="8">
        <f>FamCtJdg!G622</f>
        <v>167</v>
      </c>
      <c r="F154" s="14"/>
    </row>
    <row r="155" spans="1:6" x14ac:dyDescent="0.2">
      <c r="A155" s="7" t="s">
        <v>23</v>
      </c>
      <c r="B155" s="42">
        <v>20</v>
      </c>
      <c r="C155" s="42">
        <v>18</v>
      </c>
      <c r="D155" s="8">
        <f t="shared" si="6"/>
        <v>7</v>
      </c>
      <c r="E155" s="8">
        <f>FamCtJdg!G623</f>
        <v>45</v>
      </c>
      <c r="F155" s="14"/>
    </row>
    <row r="156" spans="1:6" x14ac:dyDescent="0.2">
      <c r="A156" s="9" t="s">
        <v>6</v>
      </c>
      <c r="B156" s="24">
        <f>SUM(B148:B155)</f>
        <v>503</v>
      </c>
      <c r="C156" s="24">
        <f>SUM(C148:C155)</f>
        <v>302</v>
      </c>
      <c r="D156" s="24">
        <f>SUM(D148:D155)</f>
        <v>278</v>
      </c>
      <c r="E156" s="24">
        <f>SUM(E148:E155)</f>
        <v>1083</v>
      </c>
      <c r="F156" s="14"/>
    </row>
    <row r="157" spans="1:6" ht="11.85" customHeight="1" x14ac:dyDescent="0.2">
      <c r="A157" s="9"/>
      <c r="B157" s="8"/>
      <c r="C157" s="8"/>
      <c r="D157" s="8"/>
      <c r="E157" s="8"/>
    </row>
    <row r="158" spans="1:6" ht="14.85" customHeight="1" x14ac:dyDescent="0.2">
      <c r="A158" s="14"/>
      <c r="B158" s="8"/>
      <c r="C158" s="8"/>
      <c r="D158" s="8"/>
      <c r="E158" s="8"/>
    </row>
    <row r="159" spans="1:6" ht="12" customHeight="1" x14ac:dyDescent="0.2">
      <c r="A159" s="14"/>
      <c r="B159" s="8"/>
      <c r="C159" s="8"/>
      <c r="D159" s="8"/>
      <c r="E159" s="8"/>
    </row>
    <row r="160" spans="1:6" ht="36" customHeight="1" x14ac:dyDescent="0.2">
      <c r="A160" s="32" t="s">
        <v>269</v>
      </c>
      <c r="B160" s="8"/>
      <c r="C160" s="8"/>
      <c r="D160" s="8"/>
      <c r="E160" s="8"/>
    </row>
    <row r="161" spans="1:5" ht="12" customHeight="1" x14ac:dyDescent="0.2">
      <c r="A161" s="26" t="s">
        <v>211</v>
      </c>
      <c r="B161" s="8">
        <f>B156</f>
        <v>503</v>
      </c>
      <c r="C161" s="8">
        <f>C156</f>
        <v>302</v>
      </c>
      <c r="D161" s="8">
        <f>D156</f>
        <v>278</v>
      </c>
      <c r="E161" s="8">
        <f>E156</f>
        <v>1083</v>
      </c>
    </row>
    <row r="162" spans="1:5" ht="12" customHeight="1" x14ac:dyDescent="0.2">
      <c r="A162" s="26"/>
      <c r="B162" s="8"/>
      <c r="C162" s="8"/>
      <c r="D162" s="8"/>
      <c r="E162" s="8"/>
    </row>
    <row r="163" spans="1:5" ht="12" customHeight="1" x14ac:dyDescent="0.2">
      <c r="A163" s="26" t="s">
        <v>156</v>
      </c>
      <c r="B163" s="8">
        <f>B161</f>
        <v>503</v>
      </c>
      <c r="C163" s="8">
        <f>C161</f>
        <v>302</v>
      </c>
      <c r="D163" s="8">
        <f>D161</f>
        <v>278</v>
      </c>
      <c r="E163" s="8">
        <f>E161</f>
        <v>1083</v>
      </c>
    </row>
    <row r="164" spans="1:5" ht="12" customHeight="1" x14ac:dyDescent="0.2">
      <c r="A164" s="26" t="s">
        <v>155</v>
      </c>
      <c r="B164" s="8">
        <f>B139</f>
        <v>4074</v>
      </c>
      <c r="C164" s="8">
        <f>C139</f>
        <v>3315</v>
      </c>
      <c r="D164" s="8">
        <f>D139</f>
        <v>2642</v>
      </c>
      <c r="E164" s="8">
        <f>E139</f>
        <v>10031</v>
      </c>
    </row>
    <row r="165" spans="1:5" ht="12" customHeight="1" x14ac:dyDescent="0.2">
      <c r="A165" s="26" t="s">
        <v>172</v>
      </c>
      <c r="B165" s="10">
        <f>SUM(B163:B164)</f>
        <v>4577</v>
      </c>
      <c r="C165" s="10">
        <f>SUM(C163:C164)</f>
        <v>3617</v>
      </c>
      <c r="D165" s="10">
        <f>SUM(D163:D164)</f>
        <v>2920</v>
      </c>
      <c r="E165" s="10">
        <f>SUM(E163:E164)</f>
        <v>11114</v>
      </c>
    </row>
    <row r="166" spans="1:5" x14ac:dyDescent="0.2">
      <c r="E166" s="8"/>
    </row>
    <row r="167" spans="1:5" x14ac:dyDescent="0.2">
      <c r="E167" s="8"/>
    </row>
    <row r="168" spans="1:5" x14ac:dyDescent="0.2">
      <c r="E168" s="8"/>
    </row>
    <row r="169" spans="1:5" x14ac:dyDescent="0.2">
      <c r="E169" s="8"/>
    </row>
    <row r="170" spans="1:5" x14ac:dyDescent="0.2">
      <c r="E170" s="8"/>
    </row>
    <row r="171" spans="1:5" x14ac:dyDescent="0.2">
      <c r="E171" s="8"/>
    </row>
    <row r="172" spans="1:5" x14ac:dyDescent="0.2">
      <c r="E172" s="8"/>
    </row>
    <row r="173" spans="1:5" x14ac:dyDescent="0.2">
      <c r="E173" s="8"/>
    </row>
    <row r="174" spans="1:5" x14ac:dyDescent="0.2">
      <c r="E174" s="8"/>
    </row>
    <row r="175" spans="1:5" x14ac:dyDescent="0.2">
      <c r="E175" s="8"/>
    </row>
    <row r="176" spans="1:5" x14ac:dyDescent="0.2">
      <c r="E176" s="8"/>
    </row>
    <row r="177" spans="5:5" x14ac:dyDescent="0.2">
      <c r="E177" s="8"/>
    </row>
    <row r="178" spans="5:5" x14ac:dyDescent="0.2">
      <c r="E178" s="8"/>
    </row>
    <row r="179" spans="5:5" x14ac:dyDescent="0.2">
      <c r="E179" s="8"/>
    </row>
    <row r="180" spans="5:5" x14ac:dyDescent="0.2">
      <c r="E180" s="8"/>
    </row>
    <row r="181" spans="5:5" x14ac:dyDescent="0.2">
      <c r="E181" s="8"/>
    </row>
    <row r="182" spans="5:5" x14ac:dyDescent="0.2">
      <c r="E182" s="8"/>
    </row>
    <row r="183" spans="5:5" x14ac:dyDescent="0.2">
      <c r="E183" s="8"/>
    </row>
    <row r="184" spans="5:5" x14ac:dyDescent="0.2">
      <c r="E184" s="8"/>
    </row>
    <row r="185" spans="5:5" x14ac:dyDescent="0.2">
      <c r="E185" s="8"/>
    </row>
    <row r="186" spans="5:5" x14ac:dyDescent="0.2">
      <c r="E186" s="8"/>
    </row>
    <row r="187" spans="5:5" x14ac:dyDescent="0.2">
      <c r="E187" s="8"/>
    </row>
    <row r="188" spans="5:5" x14ac:dyDescent="0.2">
      <c r="E188" s="8"/>
    </row>
    <row r="189" spans="5:5" x14ac:dyDescent="0.2">
      <c r="E189" s="8"/>
    </row>
    <row r="190" spans="5:5" x14ac:dyDescent="0.2">
      <c r="E190" s="8"/>
    </row>
    <row r="191" spans="5:5" x14ac:dyDescent="0.2">
      <c r="E191" s="8"/>
    </row>
    <row r="192" spans="5:5" x14ac:dyDescent="0.2">
      <c r="E192" s="8"/>
    </row>
    <row r="193" spans="5:5" x14ac:dyDescent="0.2">
      <c r="E193" s="8"/>
    </row>
    <row r="194" spans="5:5" x14ac:dyDescent="0.2">
      <c r="E194" s="8"/>
    </row>
    <row r="195" spans="5:5" x14ac:dyDescent="0.2">
      <c r="E195" s="8"/>
    </row>
    <row r="196" spans="5:5" x14ac:dyDescent="0.2">
      <c r="E196" s="8"/>
    </row>
    <row r="197" spans="5:5" x14ac:dyDescent="0.2">
      <c r="E197" s="8"/>
    </row>
    <row r="198" spans="5:5" x14ac:dyDescent="0.2">
      <c r="E198" s="8"/>
    </row>
    <row r="199" spans="5:5" x14ac:dyDescent="0.2">
      <c r="E199" s="8"/>
    </row>
    <row r="200" spans="5:5" x14ac:dyDescent="0.2">
      <c r="E200" s="8"/>
    </row>
    <row r="201" spans="5:5" x14ac:dyDescent="0.2">
      <c r="E201" s="8"/>
    </row>
    <row r="202" spans="5:5" x14ac:dyDescent="0.2">
      <c r="E202" s="8"/>
    </row>
    <row r="203" spans="5:5" x14ac:dyDescent="0.2">
      <c r="E203" s="8"/>
    </row>
    <row r="204" spans="5:5" x14ac:dyDescent="0.2">
      <c r="E204" s="8"/>
    </row>
    <row r="205" spans="5:5" x14ac:dyDescent="0.2">
      <c r="E205" s="8"/>
    </row>
    <row r="206" spans="5:5" x14ac:dyDescent="0.2">
      <c r="E206" s="8"/>
    </row>
    <row r="207" spans="5:5" x14ac:dyDescent="0.2">
      <c r="E207" s="8"/>
    </row>
    <row r="208" spans="5:5" x14ac:dyDescent="0.2">
      <c r="E208" s="8"/>
    </row>
    <row r="209" spans="5:5" x14ac:dyDescent="0.2">
      <c r="E209" s="8"/>
    </row>
    <row r="210" spans="5:5" x14ac:dyDescent="0.2">
      <c r="E210" s="8"/>
    </row>
    <row r="211" spans="5:5" x14ac:dyDescent="0.2">
      <c r="E211" s="8"/>
    </row>
    <row r="212" spans="5:5" x14ac:dyDescent="0.2">
      <c r="E212" s="8"/>
    </row>
    <row r="213" spans="5:5" x14ac:dyDescent="0.2">
      <c r="E213" s="8"/>
    </row>
    <row r="214" spans="5:5" x14ac:dyDescent="0.2">
      <c r="E214" s="8"/>
    </row>
    <row r="215" spans="5:5" x14ac:dyDescent="0.2">
      <c r="E215" s="8"/>
    </row>
    <row r="216" spans="5:5" x14ac:dyDescent="0.2">
      <c r="E216" s="8"/>
    </row>
    <row r="217" spans="5:5" x14ac:dyDescent="0.2">
      <c r="E217" s="8"/>
    </row>
    <row r="218" spans="5:5" x14ac:dyDescent="0.2">
      <c r="E218" s="8"/>
    </row>
    <row r="219" spans="5:5" x14ac:dyDescent="0.2">
      <c r="E219" s="8"/>
    </row>
    <row r="220" spans="5:5" x14ac:dyDescent="0.2">
      <c r="E220" s="8"/>
    </row>
    <row r="221" spans="5:5" x14ac:dyDescent="0.2">
      <c r="E221" s="8"/>
    </row>
    <row r="222" spans="5:5" x14ac:dyDescent="0.2">
      <c r="E222" s="8"/>
    </row>
    <row r="223" spans="5:5" x14ac:dyDescent="0.2">
      <c r="E223" s="8"/>
    </row>
    <row r="224" spans="5:5" x14ac:dyDescent="0.2">
      <c r="E224" s="8"/>
    </row>
    <row r="225" spans="5:5" x14ac:dyDescent="0.2">
      <c r="E225" s="8"/>
    </row>
    <row r="226" spans="5:5" x14ac:dyDescent="0.2">
      <c r="E226" s="8"/>
    </row>
    <row r="227" spans="5:5" x14ac:dyDescent="0.2">
      <c r="E227" s="8"/>
    </row>
    <row r="228" spans="5:5" x14ac:dyDescent="0.2">
      <c r="E228" s="8"/>
    </row>
    <row r="229" spans="5:5" x14ac:dyDescent="0.2">
      <c r="E229" s="8"/>
    </row>
    <row r="230" spans="5:5" x14ac:dyDescent="0.2">
      <c r="E230" s="8"/>
    </row>
    <row r="231" spans="5:5" x14ac:dyDescent="0.2">
      <c r="E231" s="8"/>
    </row>
    <row r="232" spans="5:5" x14ac:dyDescent="0.2">
      <c r="E232" s="8"/>
    </row>
    <row r="233" spans="5:5" x14ac:dyDescent="0.2">
      <c r="E233" s="8"/>
    </row>
    <row r="234" spans="5:5" x14ac:dyDescent="0.2">
      <c r="E234" s="8"/>
    </row>
    <row r="235" spans="5:5" x14ac:dyDescent="0.2">
      <c r="E235" s="8"/>
    </row>
    <row r="236" spans="5:5" x14ac:dyDescent="0.2">
      <c r="E236" s="8"/>
    </row>
    <row r="237" spans="5:5" x14ac:dyDescent="0.2">
      <c r="E237" s="8"/>
    </row>
    <row r="238" spans="5:5" x14ac:dyDescent="0.2">
      <c r="E238" s="8"/>
    </row>
    <row r="239" spans="5:5" x14ac:dyDescent="0.2">
      <c r="E239" s="8"/>
    </row>
    <row r="240" spans="5:5" x14ac:dyDescent="0.2">
      <c r="E240" s="8"/>
    </row>
    <row r="241" spans="5:5" x14ac:dyDescent="0.2">
      <c r="E241" s="8"/>
    </row>
    <row r="242" spans="5:5" x14ac:dyDescent="0.2">
      <c r="E242" s="8"/>
    </row>
    <row r="243" spans="5:5" x14ac:dyDescent="0.2">
      <c r="E243" s="8"/>
    </row>
    <row r="244" spans="5:5" x14ac:dyDescent="0.2">
      <c r="E244" s="8"/>
    </row>
    <row r="245" spans="5:5" x14ac:dyDescent="0.2">
      <c r="E245" s="8"/>
    </row>
    <row r="246" spans="5:5" x14ac:dyDescent="0.2">
      <c r="E246" s="8"/>
    </row>
    <row r="247" spans="5:5" x14ac:dyDescent="0.2">
      <c r="E247" s="8"/>
    </row>
    <row r="248" spans="5:5" x14ac:dyDescent="0.2">
      <c r="E248" s="8"/>
    </row>
    <row r="249" spans="5:5" x14ac:dyDescent="0.2">
      <c r="E249" s="8"/>
    </row>
    <row r="250" spans="5:5" x14ac:dyDescent="0.2">
      <c r="E250" s="8"/>
    </row>
    <row r="251" spans="5:5" x14ac:dyDescent="0.2">
      <c r="E251" s="8"/>
    </row>
    <row r="252" spans="5:5" x14ac:dyDescent="0.2">
      <c r="E252" s="8"/>
    </row>
    <row r="253" spans="5:5" x14ac:dyDescent="0.2">
      <c r="E253" s="8"/>
    </row>
    <row r="254" spans="5:5" x14ac:dyDescent="0.2">
      <c r="E254" s="8"/>
    </row>
    <row r="255" spans="5:5" x14ac:dyDescent="0.2">
      <c r="E255" s="8"/>
    </row>
    <row r="256" spans="5:5" x14ac:dyDescent="0.2">
      <c r="E256" s="8"/>
    </row>
    <row r="257" spans="5:5" x14ac:dyDescent="0.2">
      <c r="E257" s="8"/>
    </row>
    <row r="258" spans="5:5" x14ac:dyDescent="0.2">
      <c r="E258" s="8"/>
    </row>
    <row r="259" spans="5:5" x14ac:dyDescent="0.2">
      <c r="E259" s="8"/>
    </row>
    <row r="260" spans="5:5" x14ac:dyDescent="0.2">
      <c r="E260" s="8"/>
    </row>
    <row r="261" spans="5:5" x14ac:dyDescent="0.2">
      <c r="E261" s="8"/>
    </row>
    <row r="262" spans="5:5" x14ac:dyDescent="0.2">
      <c r="E262" s="8"/>
    </row>
    <row r="263" spans="5:5" x14ac:dyDescent="0.2">
      <c r="E263" s="8"/>
    </row>
    <row r="264" spans="5:5" x14ac:dyDescent="0.2">
      <c r="E264" s="8"/>
    </row>
    <row r="265" spans="5:5" x14ac:dyDescent="0.2">
      <c r="E265" s="8"/>
    </row>
    <row r="266" spans="5:5" x14ac:dyDescent="0.2">
      <c r="E266" s="8"/>
    </row>
    <row r="267" spans="5:5" x14ac:dyDescent="0.2">
      <c r="E267" s="8"/>
    </row>
    <row r="268" spans="5:5" x14ac:dyDescent="0.2">
      <c r="E268" s="8"/>
    </row>
    <row r="269" spans="5:5" x14ac:dyDescent="0.2">
      <c r="E269" s="8"/>
    </row>
    <row r="270" spans="5:5" x14ac:dyDescent="0.2">
      <c r="E270" s="8"/>
    </row>
    <row r="271" spans="5:5" x14ac:dyDescent="0.2">
      <c r="E271" s="8"/>
    </row>
    <row r="272" spans="5:5" x14ac:dyDescent="0.2">
      <c r="E272" s="8"/>
    </row>
    <row r="273" spans="5:5" x14ac:dyDescent="0.2">
      <c r="E273" s="8"/>
    </row>
    <row r="274" spans="5:5" x14ac:dyDescent="0.2">
      <c r="E274" s="8"/>
    </row>
    <row r="275" spans="5:5" x14ac:dyDescent="0.2">
      <c r="E275" s="8"/>
    </row>
    <row r="276" spans="5:5" x14ac:dyDescent="0.2">
      <c r="E276" s="8"/>
    </row>
    <row r="277" spans="5:5" x14ac:dyDescent="0.2">
      <c r="E277" s="8"/>
    </row>
    <row r="278" spans="5:5" x14ac:dyDescent="0.2">
      <c r="E278" s="8"/>
    </row>
    <row r="279" spans="5:5" x14ac:dyDescent="0.2">
      <c r="E279" s="8"/>
    </row>
    <row r="280" spans="5:5" x14ac:dyDescent="0.2">
      <c r="E280" s="8"/>
    </row>
    <row r="281" spans="5:5" x14ac:dyDescent="0.2">
      <c r="E281" s="8"/>
    </row>
    <row r="282" spans="5:5" x14ac:dyDescent="0.2">
      <c r="E282" s="8"/>
    </row>
    <row r="283" spans="5:5" x14ac:dyDescent="0.2">
      <c r="E283" s="8"/>
    </row>
    <row r="284" spans="5:5" x14ac:dyDescent="0.2">
      <c r="E284" s="8"/>
    </row>
    <row r="285" spans="5:5" x14ac:dyDescent="0.2">
      <c r="E285" s="8"/>
    </row>
    <row r="286" spans="5:5" x14ac:dyDescent="0.2">
      <c r="E286" s="8"/>
    </row>
    <row r="287" spans="5:5" x14ac:dyDescent="0.2">
      <c r="E287" s="8"/>
    </row>
    <row r="288" spans="5:5" x14ac:dyDescent="0.2">
      <c r="E288" s="8"/>
    </row>
    <row r="289" spans="5:5" x14ac:dyDescent="0.2">
      <c r="E289" s="8"/>
    </row>
    <row r="290" spans="5:5" x14ac:dyDescent="0.2">
      <c r="E290" s="8"/>
    </row>
    <row r="291" spans="5:5" x14ac:dyDescent="0.2">
      <c r="E291" s="8"/>
    </row>
    <row r="292" spans="5:5" x14ac:dyDescent="0.2">
      <c r="E292" s="8"/>
    </row>
    <row r="293" spans="5:5" x14ac:dyDescent="0.2">
      <c r="E293" s="8"/>
    </row>
    <row r="294" spans="5:5" x14ac:dyDescent="0.2">
      <c r="E294" s="8"/>
    </row>
    <row r="295" spans="5:5" x14ac:dyDescent="0.2">
      <c r="E295" s="8"/>
    </row>
    <row r="296" spans="5:5" x14ac:dyDescent="0.2">
      <c r="E296" s="8"/>
    </row>
    <row r="297" spans="5:5" x14ac:dyDescent="0.2">
      <c r="E297" s="8"/>
    </row>
    <row r="298" spans="5:5" x14ac:dyDescent="0.2">
      <c r="E298" s="8"/>
    </row>
    <row r="299" spans="5:5" x14ac:dyDescent="0.2">
      <c r="E299" s="8"/>
    </row>
    <row r="300" spans="5:5" x14ac:dyDescent="0.2">
      <c r="E300" s="8"/>
    </row>
    <row r="301" spans="5:5" x14ac:dyDescent="0.2">
      <c r="E301" s="8"/>
    </row>
    <row r="302" spans="5:5" x14ac:dyDescent="0.2">
      <c r="E302" s="8"/>
    </row>
    <row r="303" spans="5:5" x14ac:dyDescent="0.2">
      <c r="E303" s="8"/>
    </row>
    <row r="304" spans="5:5" x14ac:dyDescent="0.2">
      <c r="E304" s="8"/>
    </row>
    <row r="305" spans="5:5" x14ac:dyDescent="0.2">
      <c r="E305" s="8"/>
    </row>
    <row r="306" spans="5:5" x14ac:dyDescent="0.2">
      <c r="E306" s="8"/>
    </row>
    <row r="307" spans="5:5" x14ac:dyDescent="0.2">
      <c r="E307" s="8"/>
    </row>
    <row r="308" spans="5:5" x14ac:dyDescent="0.2">
      <c r="E308" s="8"/>
    </row>
    <row r="309" spans="5:5" x14ac:dyDescent="0.2">
      <c r="E309" s="8"/>
    </row>
    <row r="310" spans="5:5" x14ac:dyDescent="0.2">
      <c r="E310" s="8"/>
    </row>
    <row r="311" spans="5:5" x14ac:dyDescent="0.2">
      <c r="E311" s="8"/>
    </row>
    <row r="312" spans="5:5" x14ac:dyDescent="0.2">
      <c r="E312" s="8"/>
    </row>
    <row r="313" spans="5:5" x14ac:dyDescent="0.2">
      <c r="E313" s="8"/>
    </row>
    <row r="314" spans="5:5" x14ac:dyDescent="0.2">
      <c r="E314" s="8"/>
    </row>
    <row r="315" spans="5:5" x14ac:dyDescent="0.2">
      <c r="E315" s="8"/>
    </row>
    <row r="316" spans="5:5" x14ac:dyDescent="0.2">
      <c r="E316" s="8"/>
    </row>
    <row r="317" spans="5:5" x14ac:dyDescent="0.2">
      <c r="E317" s="8"/>
    </row>
    <row r="318" spans="5:5" x14ac:dyDescent="0.2">
      <c r="E318" s="8"/>
    </row>
    <row r="319" spans="5:5" x14ac:dyDescent="0.2">
      <c r="E319" s="8"/>
    </row>
    <row r="320" spans="5:5" x14ac:dyDescent="0.2">
      <c r="E320" s="8"/>
    </row>
    <row r="321" spans="5:5" x14ac:dyDescent="0.2">
      <c r="E321" s="8"/>
    </row>
    <row r="322" spans="5:5" x14ac:dyDescent="0.2">
      <c r="E322" s="8"/>
    </row>
    <row r="323" spans="5:5" x14ac:dyDescent="0.2">
      <c r="E323" s="8"/>
    </row>
    <row r="324" spans="5:5" x14ac:dyDescent="0.2">
      <c r="E324" s="8"/>
    </row>
    <row r="325" spans="5:5" x14ac:dyDescent="0.2">
      <c r="E325" s="8"/>
    </row>
    <row r="326" spans="5:5" x14ac:dyDescent="0.2">
      <c r="E326" s="8"/>
    </row>
    <row r="327" spans="5:5" x14ac:dyDescent="0.2">
      <c r="E327" s="8"/>
    </row>
    <row r="328" spans="5:5" x14ac:dyDescent="0.2">
      <c r="E328" s="8"/>
    </row>
    <row r="329" spans="5:5" x14ac:dyDescent="0.2">
      <c r="E329" s="8"/>
    </row>
    <row r="330" spans="5:5" x14ac:dyDescent="0.2">
      <c r="E330" s="8"/>
    </row>
    <row r="331" spans="5:5" x14ac:dyDescent="0.2">
      <c r="E331" s="8"/>
    </row>
    <row r="332" spans="5:5" x14ac:dyDescent="0.2">
      <c r="E332" s="8"/>
    </row>
    <row r="333" spans="5:5" x14ac:dyDescent="0.2">
      <c r="E333" s="8"/>
    </row>
    <row r="334" spans="5:5" x14ac:dyDescent="0.2">
      <c r="E334" s="8"/>
    </row>
    <row r="335" spans="5:5" x14ac:dyDescent="0.2">
      <c r="E335" s="8"/>
    </row>
    <row r="336" spans="5:5" x14ac:dyDescent="0.2">
      <c r="E336" s="8"/>
    </row>
    <row r="337" spans="5:5" x14ac:dyDescent="0.2">
      <c r="E337" s="8"/>
    </row>
    <row r="338" spans="5:5" x14ac:dyDescent="0.2">
      <c r="E338" s="8"/>
    </row>
    <row r="339" spans="5:5" x14ac:dyDescent="0.2">
      <c r="E339" s="8"/>
    </row>
    <row r="340" spans="5:5" x14ac:dyDescent="0.2">
      <c r="E340" s="8"/>
    </row>
    <row r="341" spans="5:5" x14ac:dyDescent="0.2">
      <c r="E341" s="8"/>
    </row>
    <row r="342" spans="5:5" x14ac:dyDescent="0.2">
      <c r="E342" s="8"/>
    </row>
    <row r="343" spans="5:5" x14ac:dyDescent="0.2">
      <c r="E343" s="8"/>
    </row>
    <row r="344" spans="5:5" x14ac:dyDescent="0.2">
      <c r="E344" s="8"/>
    </row>
    <row r="345" spans="5:5" x14ac:dyDescent="0.2">
      <c r="E345" s="8"/>
    </row>
    <row r="346" spans="5:5" x14ac:dyDescent="0.2">
      <c r="E346" s="8"/>
    </row>
    <row r="347" spans="5:5" x14ac:dyDescent="0.2">
      <c r="E347" s="8"/>
    </row>
    <row r="348" spans="5:5" x14ac:dyDescent="0.2">
      <c r="E348" s="8"/>
    </row>
    <row r="349" spans="5:5" x14ac:dyDescent="0.2">
      <c r="E349" s="8"/>
    </row>
    <row r="350" spans="5:5" x14ac:dyDescent="0.2">
      <c r="E350" s="8"/>
    </row>
    <row r="351" spans="5:5" x14ac:dyDescent="0.2">
      <c r="E351" s="8"/>
    </row>
    <row r="352" spans="5:5" x14ac:dyDescent="0.2">
      <c r="E352" s="8"/>
    </row>
    <row r="353" spans="5:5" x14ac:dyDescent="0.2">
      <c r="E353" s="8"/>
    </row>
    <row r="354" spans="5:5" x14ac:dyDescent="0.2">
      <c r="E354" s="8"/>
    </row>
    <row r="355" spans="5:5" x14ac:dyDescent="0.2">
      <c r="E355" s="8"/>
    </row>
    <row r="356" spans="5:5" x14ac:dyDescent="0.2">
      <c r="E356" s="8"/>
    </row>
    <row r="357" spans="5:5" x14ac:dyDescent="0.2">
      <c r="E357" s="8"/>
    </row>
    <row r="358" spans="5:5" x14ac:dyDescent="0.2">
      <c r="E358" s="8"/>
    </row>
    <row r="359" spans="5:5" x14ac:dyDescent="0.2">
      <c r="E359" s="8"/>
    </row>
    <row r="360" spans="5:5" x14ac:dyDescent="0.2">
      <c r="E360" s="8"/>
    </row>
    <row r="361" spans="5:5" x14ac:dyDescent="0.2">
      <c r="E361" s="8"/>
    </row>
    <row r="362" spans="5:5" x14ac:dyDescent="0.2">
      <c r="E362" s="8"/>
    </row>
    <row r="363" spans="5:5" x14ac:dyDescent="0.2">
      <c r="E363" s="8"/>
    </row>
    <row r="364" spans="5:5" x14ac:dyDescent="0.2">
      <c r="E364" s="8"/>
    </row>
    <row r="365" spans="5:5" x14ac:dyDescent="0.2">
      <c r="E365" s="8"/>
    </row>
    <row r="366" spans="5:5" x14ac:dyDescent="0.2">
      <c r="E366" s="8"/>
    </row>
    <row r="367" spans="5:5" x14ac:dyDescent="0.2">
      <c r="E367" s="8"/>
    </row>
    <row r="368" spans="5:5" x14ac:dyDescent="0.2">
      <c r="E368" s="8"/>
    </row>
    <row r="369" spans="5:5" x14ac:dyDescent="0.2">
      <c r="E369" s="8"/>
    </row>
    <row r="370" spans="5:5" x14ac:dyDescent="0.2">
      <c r="E370" s="8"/>
    </row>
    <row r="371" spans="5:5" x14ac:dyDescent="0.2">
      <c r="E371" s="8"/>
    </row>
    <row r="372" spans="5:5" x14ac:dyDescent="0.2">
      <c r="E372" s="8"/>
    </row>
    <row r="373" spans="5:5" x14ac:dyDescent="0.2">
      <c r="E373" s="8"/>
    </row>
    <row r="374" spans="5:5" x14ac:dyDescent="0.2">
      <c r="E374" s="8"/>
    </row>
    <row r="375" spans="5:5" x14ac:dyDescent="0.2">
      <c r="E375" s="8"/>
    </row>
    <row r="376" spans="5:5" x14ac:dyDescent="0.2">
      <c r="E376" s="8"/>
    </row>
    <row r="377" spans="5:5" x14ac:dyDescent="0.2">
      <c r="E377" s="8"/>
    </row>
    <row r="378" spans="5:5" x14ac:dyDescent="0.2">
      <c r="E378" s="8"/>
    </row>
    <row r="379" spans="5:5" x14ac:dyDescent="0.2">
      <c r="E379" s="8"/>
    </row>
    <row r="380" spans="5:5" x14ac:dyDescent="0.2">
      <c r="E380" s="8"/>
    </row>
    <row r="381" spans="5:5" x14ac:dyDescent="0.2">
      <c r="E381" s="8"/>
    </row>
    <row r="382" spans="5:5" x14ac:dyDescent="0.2">
      <c r="E382" s="8"/>
    </row>
    <row r="383" spans="5:5" x14ac:dyDescent="0.2">
      <c r="E383" s="8"/>
    </row>
    <row r="384" spans="5:5" x14ac:dyDescent="0.2">
      <c r="E384" s="8"/>
    </row>
    <row r="385" spans="5:5" x14ac:dyDescent="0.2">
      <c r="E385" s="8"/>
    </row>
    <row r="386" spans="5:5" x14ac:dyDescent="0.2">
      <c r="E386" s="8"/>
    </row>
    <row r="387" spans="5:5" x14ac:dyDescent="0.2">
      <c r="E387" s="8"/>
    </row>
    <row r="388" spans="5:5" x14ac:dyDescent="0.2">
      <c r="E388" s="8"/>
    </row>
    <row r="389" spans="5:5" x14ac:dyDescent="0.2">
      <c r="E389" s="8"/>
    </row>
    <row r="390" spans="5:5" x14ac:dyDescent="0.2">
      <c r="E390" s="8"/>
    </row>
    <row r="391" spans="5:5" x14ac:dyDescent="0.2">
      <c r="E391" s="8"/>
    </row>
    <row r="392" spans="5:5" x14ac:dyDescent="0.2">
      <c r="E392" s="8"/>
    </row>
    <row r="393" spans="5:5" x14ac:dyDescent="0.2">
      <c r="E393" s="8"/>
    </row>
    <row r="394" spans="5:5" x14ac:dyDescent="0.2">
      <c r="E394" s="8"/>
    </row>
    <row r="395" spans="5:5" x14ac:dyDescent="0.2">
      <c r="E395" s="8"/>
    </row>
    <row r="396" spans="5:5" x14ac:dyDescent="0.2">
      <c r="E396" s="8"/>
    </row>
    <row r="397" spans="5:5" x14ac:dyDescent="0.2">
      <c r="E397" s="8"/>
    </row>
    <row r="398" spans="5:5" x14ac:dyDescent="0.2">
      <c r="E398" s="8"/>
    </row>
    <row r="399" spans="5:5" x14ac:dyDescent="0.2">
      <c r="E399" s="8"/>
    </row>
    <row r="400" spans="5:5" x14ac:dyDescent="0.2">
      <c r="E400" s="8"/>
    </row>
    <row r="401" spans="5:5" x14ac:dyDescent="0.2">
      <c r="E401" s="8"/>
    </row>
    <row r="402" spans="5:5" x14ac:dyDescent="0.2">
      <c r="E402" s="8"/>
    </row>
    <row r="403" spans="5:5" x14ac:dyDescent="0.2">
      <c r="E403" s="8"/>
    </row>
    <row r="404" spans="5:5" x14ac:dyDescent="0.2">
      <c r="E404" s="8"/>
    </row>
    <row r="405" spans="5:5" x14ac:dyDescent="0.2">
      <c r="E405" s="8"/>
    </row>
    <row r="406" spans="5:5" x14ac:dyDescent="0.2">
      <c r="E406" s="8"/>
    </row>
    <row r="407" spans="5:5" x14ac:dyDescent="0.2">
      <c r="E407" s="8"/>
    </row>
    <row r="408" spans="5:5" x14ac:dyDescent="0.2">
      <c r="E408" s="8"/>
    </row>
    <row r="409" spans="5:5" x14ac:dyDescent="0.2">
      <c r="E409" s="8"/>
    </row>
    <row r="410" spans="5:5" x14ac:dyDescent="0.2">
      <c r="E410" s="8"/>
    </row>
    <row r="411" spans="5:5" x14ac:dyDescent="0.2">
      <c r="E411" s="8"/>
    </row>
    <row r="412" spans="5:5" x14ac:dyDescent="0.2">
      <c r="E412" s="8"/>
    </row>
    <row r="413" spans="5:5" x14ac:dyDescent="0.2">
      <c r="E413" s="8"/>
    </row>
    <row r="414" spans="5:5" x14ac:dyDescent="0.2">
      <c r="E414" s="8"/>
    </row>
    <row r="415" spans="5:5" x14ac:dyDescent="0.2">
      <c r="E415" s="8"/>
    </row>
    <row r="416" spans="5:5" x14ac:dyDescent="0.2">
      <c r="E416" s="8"/>
    </row>
    <row r="417" spans="5:5" x14ac:dyDescent="0.2">
      <c r="E417" s="8"/>
    </row>
    <row r="418" spans="5:5" x14ac:dyDescent="0.2">
      <c r="E418" s="8"/>
    </row>
    <row r="419" spans="5:5" x14ac:dyDescent="0.2">
      <c r="E419" s="8"/>
    </row>
    <row r="420" spans="5:5" x14ac:dyDescent="0.2">
      <c r="E420" s="8"/>
    </row>
    <row r="421" spans="5:5" x14ac:dyDescent="0.2">
      <c r="E421" s="8"/>
    </row>
    <row r="422" spans="5:5" x14ac:dyDescent="0.2">
      <c r="E422" s="8"/>
    </row>
    <row r="423" spans="5:5" x14ac:dyDescent="0.2">
      <c r="E423" s="8"/>
    </row>
    <row r="424" spans="5:5" x14ac:dyDescent="0.2">
      <c r="E424" s="8"/>
    </row>
    <row r="425" spans="5:5" x14ac:dyDescent="0.2">
      <c r="E425" s="8"/>
    </row>
    <row r="426" spans="5:5" x14ac:dyDescent="0.2">
      <c r="E426" s="8"/>
    </row>
    <row r="427" spans="5:5" x14ac:dyDescent="0.2">
      <c r="E427" s="8"/>
    </row>
    <row r="428" spans="5:5" x14ac:dyDescent="0.2">
      <c r="E428" s="8"/>
    </row>
    <row r="429" spans="5:5" x14ac:dyDescent="0.2">
      <c r="E429" s="8"/>
    </row>
    <row r="430" spans="5:5" x14ac:dyDescent="0.2">
      <c r="E430" s="8"/>
    </row>
    <row r="431" spans="5:5" x14ac:dyDescent="0.2">
      <c r="E431" s="8"/>
    </row>
    <row r="432" spans="5:5" x14ac:dyDescent="0.2">
      <c r="E432" s="8"/>
    </row>
    <row r="433" spans="5:5" x14ac:dyDescent="0.2">
      <c r="E433" s="8"/>
    </row>
    <row r="434" spans="5:5" x14ac:dyDescent="0.2">
      <c r="E434" s="8"/>
    </row>
    <row r="435" spans="5:5" x14ac:dyDescent="0.2">
      <c r="E435" s="8"/>
    </row>
    <row r="436" spans="5:5" x14ac:dyDescent="0.2">
      <c r="E436" s="8"/>
    </row>
    <row r="437" spans="5:5" x14ac:dyDescent="0.2">
      <c r="E437" s="8"/>
    </row>
    <row r="438" spans="5:5" x14ac:dyDescent="0.2">
      <c r="E438" s="8"/>
    </row>
    <row r="439" spans="5:5" x14ac:dyDescent="0.2">
      <c r="E439" s="8"/>
    </row>
    <row r="440" spans="5:5" x14ac:dyDescent="0.2">
      <c r="E440" s="8"/>
    </row>
    <row r="441" spans="5:5" x14ac:dyDescent="0.2">
      <c r="E441" s="8"/>
    </row>
    <row r="442" spans="5:5" x14ac:dyDescent="0.2">
      <c r="E442" s="8"/>
    </row>
    <row r="443" spans="5:5" x14ac:dyDescent="0.2">
      <c r="E443" s="8"/>
    </row>
    <row r="444" spans="5:5" x14ac:dyDescent="0.2">
      <c r="E444" s="8"/>
    </row>
    <row r="445" spans="5:5" x14ac:dyDescent="0.2">
      <c r="E445" s="8"/>
    </row>
    <row r="446" spans="5:5" x14ac:dyDescent="0.2">
      <c r="E446" s="8"/>
    </row>
    <row r="447" spans="5:5" x14ac:dyDescent="0.2">
      <c r="E447" s="8"/>
    </row>
    <row r="448" spans="5:5" x14ac:dyDescent="0.2">
      <c r="E448" s="8"/>
    </row>
    <row r="449" spans="5:5" x14ac:dyDescent="0.2">
      <c r="E449" s="8"/>
    </row>
    <row r="450" spans="5:5" x14ac:dyDescent="0.2">
      <c r="E450" s="8"/>
    </row>
    <row r="451" spans="5:5" x14ac:dyDescent="0.2">
      <c r="E451" s="8"/>
    </row>
    <row r="452" spans="5:5" x14ac:dyDescent="0.2">
      <c r="E452" s="8"/>
    </row>
    <row r="453" spans="5:5" x14ac:dyDescent="0.2">
      <c r="E453" s="8"/>
    </row>
    <row r="454" spans="5:5" x14ac:dyDescent="0.2">
      <c r="E454" s="8"/>
    </row>
    <row r="455" spans="5:5" x14ac:dyDescent="0.2">
      <c r="E455" s="8"/>
    </row>
    <row r="456" spans="5:5" x14ac:dyDescent="0.2">
      <c r="E456" s="8"/>
    </row>
    <row r="457" spans="5:5" x14ac:dyDescent="0.2">
      <c r="E457" s="8"/>
    </row>
    <row r="458" spans="5:5" x14ac:dyDescent="0.2">
      <c r="E458" s="8"/>
    </row>
    <row r="459" spans="5:5" x14ac:dyDescent="0.2">
      <c r="E459" s="8"/>
    </row>
    <row r="460" spans="5:5" x14ac:dyDescent="0.2">
      <c r="E460" s="8"/>
    </row>
    <row r="461" spans="5:5" x14ac:dyDescent="0.2">
      <c r="E461" s="8"/>
    </row>
    <row r="462" spans="5:5" x14ac:dyDescent="0.2">
      <c r="E462" s="8"/>
    </row>
    <row r="463" spans="5:5" x14ac:dyDescent="0.2">
      <c r="E463" s="8"/>
    </row>
    <row r="464" spans="5:5" x14ac:dyDescent="0.2">
      <c r="E464" s="8"/>
    </row>
    <row r="465" spans="5:5" x14ac:dyDescent="0.2">
      <c r="E465" s="8"/>
    </row>
    <row r="466" spans="5:5" x14ac:dyDescent="0.2">
      <c r="E466" s="8"/>
    </row>
    <row r="467" spans="5:5" x14ac:dyDescent="0.2">
      <c r="E467" s="8"/>
    </row>
    <row r="468" spans="5:5" x14ac:dyDescent="0.2">
      <c r="E468" s="8"/>
    </row>
    <row r="469" spans="5:5" x14ac:dyDescent="0.2">
      <c r="E469" s="8"/>
    </row>
    <row r="470" spans="5:5" x14ac:dyDescent="0.2">
      <c r="E470" s="8"/>
    </row>
    <row r="471" spans="5:5" x14ac:dyDescent="0.2">
      <c r="E471" s="8"/>
    </row>
    <row r="472" spans="5:5" x14ac:dyDescent="0.2">
      <c r="E472" s="8"/>
    </row>
    <row r="473" spans="5:5" x14ac:dyDescent="0.2">
      <c r="E473" s="8"/>
    </row>
    <row r="474" spans="5:5" x14ac:dyDescent="0.2">
      <c r="E474" s="8"/>
    </row>
    <row r="475" spans="5:5" x14ac:dyDescent="0.2">
      <c r="E475" s="8"/>
    </row>
    <row r="476" spans="5:5" x14ac:dyDescent="0.2">
      <c r="E476" s="8"/>
    </row>
    <row r="477" spans="5:5" x14ac:dyDescent="0.2">
      <c r="E477" s="8"/>
    </row>
    <row r="478" spans="5:5" x14ac:dyDescent="0.2">
      <c r="E478" s="8"/>
    </row>
    <row r="479" spans="5:5" x14ac:dyDescent="0.2">
      <c r="E479" s="8"/>
    </row>
    <row r="480" spans="5:5" x14ac:dyDescent="0.2">
      <c r="E480" s="8"/>
    </row>
    <row r="481" spans="5:5" x14ac:dyDescent="0.2">
      <c r="E481" s="8"/>
    </row>
    <row r="482" spans="5:5" x14ac:dyDescent="0.2">
      <c r="E482" s="8"/>
    </row>
    <row r="483" spans="5:5" x14ac:dyDescent="0.2">
      <c r="E483" s="8"/>
    </row>
    <row r="484" spans="5:5" x14ac:dyDescent="0.2">
      <c r="E484" s="8"/>
    </row>
    <row r="485" spans="5:5" x14ac:dyDescent="0.2">
      <c r="E485" s="8"/>
    </row>
    <row r="486" spans="5:5" x14ac:dyDescent="0.2">
      <c r="E486" s="8"/>
    </row>
    <row r="487" spans="5:5" x14ac:dyDescent="0.2">
      <c r="E487" s="8"/>
    </row>
    <row r="488" spans="5:5" x14ac:dyDescent="0.2">
      <c r="E488" s="8"/>
    </row>
    <row r="489" spans="5:5" x14ac:dyDescent="0.2">
      <c r="E489" s="8"/>
    </row>
    <row r="490" spans="5:5" x14ac:dyDescent="0.2">
      <c r="E490" s="8"/>
    </row>
    <row r="491" spans="5:5" x14ac:dyDescent="0.2">
      <c r="E491" s="8"/>
    </row>
    <row r="492" spans="5:5" x14ac:dyDescent="0.2">
      <c r="E492" s="8"/>
    </row>
    <row r="493" spans="5:5" x14ac:dyDescent="0.2">
      <c r="E493" s="8"/>
    </row>
    <row r="494" spans="5:5" x14ac:dyDescent="0.2">
      <c r="E494" s="8"/>
    </row>
    <row r="495" spans="5:5" x14ac:dyDescent="0.2">
      <c r="E495" s="8"/>
    </row>
    <row r="496" spans="5:5" x14ac:dyDescent="0.2">
      <c r="E496" s="8"/>
    </row>
    <row r="497" spans="5:5" x14ac:dyDescent="0.2">
      <c r="E497" s="8"/>
    </row>
    <row r="498" spans="5:5" x14ac:dyDescent="0.2">
      <c r="E498" s="8"/>
    </row>
    <row r="499" spans="5:5" x14ac:dyDescent="0.2">
      <c r="E499" s="8"/>
    </row>
    <row r="500" spans="5:5" x14ac:dyDescent="0.2">
      <c r="E500" s="8"/>
    </row>
    <row r="501" spans="5:5" x14ac:dyDescent="0.2">
      <c r="E501" s="8"/>
    </row>
    <row r="502" spans="5:5" x14ac:dyDescent="0.2">
      <c r="E502" s="8"/>
    </row>
    <row r="503" spans="5:5" x14ac:dyDescent="0.2">
      <c r="E503" s="8"/>
    </row>
    <row r="504" spans="5:5" x14ac:dyDescent="0.2">
      <c r="E504" s="8"/>
    </row>
    <row r="505" spans="5:5" x14ac:dyDescent="0.2">
      <c r="E505" s="8"/>
    </row>
    <row r="506" spans="5:5" x14ac:dyDescent="0.2">
      <c r="E506" s="8"/>
    </row>
    <row r="507" spans="5:5" x14ac:dyDescent="0.2">
      <c r="E507" s="8"/>
    </row>
    <row r="508" spans="5:5" x14ac:dyDescent="0.2">
      <c r="E508" s="8"/>
    </row>
    <row r="509" spans="5:5" x14ac:dyDescent="0.2">
      <c r="E509" s="8"/>
    </row>
    <row r="510" spans="5:5" x14ac:dyDescent="0.2">
      <c r="E510" s="8"/>
    </row>
    <row r="511" spans="5:5" x14ac:dyDescent="0.2">
      <c r="E511" s="8"/>
    </row>
    <row r="512" spans="5:5" x14ac:dyDescent="0.2">
      <c r="E512" s="8"/>
    </row>
    <row r="513" spans="5:5" x14ac:dyDescent="0.2">
      <c r="E513" s="8"/>
    </row>
    <row r="514" spans="5:5" x14ac:dyDescent="0.2">
      <c r="E514" s="8"/>
    </row>
    <row r="515" spans="5:5" x14ac:dyDescent="0.2">
      <c r="E515" s="8"/>
    </row>
    <row r="516" spans="5:5" x14ac:dyDescent="0.2">
      <c r="E516" s="8"/>
    </row>
    <row r="517" spans="5:5" x14ac:dyDescent="0.2">
      <c r="E517" s="8"/>
    </row>
    <row r="518" spans="5:5" x14ac:dyDescent="0.2">
      <c r="E518" s="8"/>
    </row>
    <row r="519" spans="5:5" x14ac:dyDescent="0.2">
      <c r="E519" s="8"/>
    </row>
    <row r="520" spans="5:5" x14ac:dyDescent="0.2">
      <c r="E520" s="8"/>
    </row>
    <row r="521" spans="5:5" x14ac:dyDescent="0.2">
      <c r="E521" s="8"/>
    </row>
    <row r="522" spans="5:5" x14ac:dyDescent="0.2">
      <c r="E522" s="8"/>
    </row>
    <row r="523" spans="5:5" x14ac:dyDescent="0.2">
      <c r="E523" s="8"/>
    </row>
    <row r="524" spans="5:5" x14ac:dyDescent="0.2">
      <c r="E524" s="8"/>
    </row>
    <row r="525" spans="5:5" x14ac:dyDescent="0.2">
      <c r="E525" s="8"/>
    </row>
    <row r="526" spans="5:5" x14ac:dyDescent="0.2">
      <c r="E526" s="8"/>
    </row>
    <row r="527" spans="5:5" x14ac:dyDescent="0.2">
      <c r="E527" s="8"/>
    </row>
    <row r="528" spans="5:5" x14ac:dyDescent="0.2">
      <c r="E528" s="8"/>
    </row>
    <row r="529" spans="5:5" x14ac:dyDescent="0.2">
      <c r="E529" s="8"/>
    </row>
    <row r="530" spans="5:5" x14ac:dyDescent="0.2">
      <c r="E530" s="8"/>
    </row>
    <row r="531" spans="5:5" x14ac:dyDescent="0.2">
      <c r="E531" s="8"/>
    </row>
    <row r="532" spans="5:5" x14ac:dyDescent="0.2">
      <c r="E532" s="8"/>
    </row>
    <row r="533" spans="5:5" x14ac:dyDescent="0.2">
      <c r="E533" s="8"/>
    </row>
    <row r="534" spans="5:5" x14ac:dyDescent="0.2">
      <c r="E534" s="8"/>
    </row>
    <row r="535" spans="5:5" x14ac:dyDescent="0.2">
      <c r="E535" s="8"/>
    </row>
    <row r="536" spans="5:5" x14ac:dyDescent="0.2">
      <c r="E536" s="8"/>
    </row>
    <row r="537" spans="5:5" x14ac:dyDescent="0.2">
      <c r="E537" s="8"/>
    </row>
    <row r="538" spans="5:5" x14ac:dyDescent="0.2">
      <c r="E538" s="8"/>
    </row>
    <row r="539" spans="5:5" x14ac:dyDescent="0.2">
      <c r="E539" s="8"/>
    </row>
    <row r="540" spans="5:5" x14ac:dyDescent="0.2">
      <c r="E540" s="8"/>
    </row>
    <row r="541" spans="5:5" x14ac:dyDescent="0.2">
      <c r="E541" s="8"/>
    </row>
    <row r="542" spans="5:5" x14ac:dyDescent="0.2">
      <c r="E542" s="8"/>
    </row>
    <row r="543" spans="5:5" x14ac:dyDescent="0.2">
      <c r="E543" s="8"/>
    </row>
    <row r="544" spans="5:5" x14ac:dyDescent="0.2">
      <c r="E544" s="8"/>
    </row>
    <row r="545" spans="5:5" x14ac:dyDescent="0.2">
      <c r="E545" s="8"/>
    </row>
    <row r="546" spans="5:5" x14ac:dyDescent="0.2">
      <c r="E546" s="8"/>
    </row>
    <row r="547" spans="5:5" x14ac:dyDescent="0.2">
      <c r="E547" s="8"/>
    </row>
    <row r="548" spans="5:5" x14ac:dyDescent="0.2">
      <c r="E548" s="8"/>
    </row>
    <row r="549" spans="5:5" x14ac:dyDescent="0.2">
      <c r="E549" s="8"/>
    </row>
    <row r="550" spans="5:5" x14ac:dyDescent="0.2">
      <c r="E550" s="8"/>
    </row>
    <row r="551" spans="5:5" x14ac:dyDescent="0.2">
      <c r="E551" s="8"/>
    </row>
    <row r="552" spans="5:5" x14ac:dyDescent="0.2">
      <c r="E552" s="8"/>
    </row>
    <row r="553" spans="5:5" x14ac:dyDescent="0.2">
      <c r="E553" s="8"/>
    </row>
    <row r="554" spans="5:5" x14ac:dyDescent="0.2">
      <c r="E554" s="8"/>
    </row>
    <row r="555" spans="5:5" x14ac:dyDescent="0.2">
      <c r="E555" s="8"/>
    </row>
    <row r="556" spans="5:5" x14ac:dyDescent="0.2">
      <c r="E556" s="8"/>
    </row>
    <row r="557" spans="5:5" x14ac:dyDescent="0.2">
      <c r="E557" s="8"/>
    </row>
    <row r="558" spans="5:5" x14ac:dyDescent="0.2">
      <c r="E558" s="8"/>
    </row>
    <row r="559" spans="5:5" x14ac:dyDescent="0.2">
      <c r="E559" s="8"/>
    </row>
    <row r="560" spans="5:5" x14ac:dyDescent="0.2">
      <c r="E560" s="8"/>
    </row>
    <row r="561" spans="5:5" x14ac:dyDescent="0.2">
      <c r="E561" s="8"/>
    </row>
    <row r="562" spans="5:5" x14ac:dyDescent="0.2">
      <c r="E562" s="8"/>
    </row>
    <row r="563" spans="5:5" x14ac:dyDescent="0.2">
      <c r="E563" s="8"/>
    </row>
    <row r="564" spans="5:5" x14ac:dyDescent="0.2">
      <c r="E564" s="8"/>
    </row>
    <row r="565" spans="5:5" x14ac:dyDescent="0.2">
      <c r="E565" s="8"/>
    </row>
    <row r="566" spans="5:5" x14ac:dyDescent="0.2">
      <c r="E566" s="8"/>
    </row>
    <row r="567" spans="5:5" x14ac:dyDescent="0.2">
      <c r="E567" s="8"/>
    </row>
    <row r="568" spans="5:5" x14ac:dyDescent="0.2">
      <c r="E568" s="8"/>
    </row>
    <row r="569" spans="5:5" x14ac:dyDescent="0.2">
      <c r="E569" s="8"/>
    </row>
    <row r="570" spans="5:5" x14ac:dyDescent="0.2">
      <c r="E570" s="8"/>
    </row>
    <row r="571" spans="5:5" x14ac:dyDescent="0.2">
      <c r="E571" s="8"/>
    </row>
    <row r="572" spans="5:5" x14ac:dyDescent="0.2">
      <c r="E572" s="8"/>
    </row>
    <row r="573" spans="5:5" x14ac:dyDescent="0.2">
      <c r="E573" s="8"/>
    </row>
    <row r="574" spans="5:5" x14ac:dyDescent="0.2">
      <c r="E574" s="8"/>
    </row>
    <row r="575" spans="5:5" x14ac:dyDescent="0.2">
      <c r="E575" s="8"/>
    </row>
    <row r="576" spans="5:5" x14ac:dyDescent="0.2">
      <c r="E576" s="8"/>
    </row>
    <row r="577" spans="5:5" x14ac:dyDescent="0.2">
      <c r="E577" s="8"/>
    </row>
    <row r="578" spans="5:5" x14ac:dyDescent="0.2">
      <c r="E578" s="8"/>
    </row>
    <row r="579" spans="5:5" x14ac:dyDescent="0.2">
      <c r="E579" s="8"/>
    </row>
    <row r="580" spans="5:5" x14ac:dyDescent="0.2">
      <c r="E580" s="8"/>
    </row>
    <row r="581" spans="5:5" x14ac:dyDescent="0.2">
      <c r="E581" s="8"/>
    </row>
    <row r="582" spans="5:5" x14ac:dyDescent="0.2">
      <c r="E582" s="8"/>
    </row>
    <row r="583" spans="5:5" x14ac:dyDescent="0.2">
      <c r="E583" s="8"/>
    </row>
    <row r="584" spans="5:5" x14ac:dyDescent="0.2">
      <c r="E584" s="8"/>
    </row>
    <row r="585" spans="5:5" x14ac:dyDescent="0.2">
      <c r="E585" s="8"/>
    </row>
    <row r="586" spans="5:5" x14ac:dyDescent="0.2">
      <c r="E586" s="8"/>
    </row>
    <row r="587" spans="5:5" x14ac:dyDescent="0.2">
      <c r="E587" s="8"/>
    </row>
    <row r="588" spans="5:5" x14ac:dyDescent="0.2">
      <c r="E588" s="8"/>
    </row>
    <row r="589" spans="5:5" x14ac:dyDescent="0.2">
      <c r="E589" s="8"/>
    </row>
    <row r="590" spans="5:5" x14ac:dyDescent="0.2">
      <c r="E590" s="8"/>
    </row>
    <row r="591" spans="5:5" x14ac:dyDescent="0.2">
      <c r="E591" s="8"/>
    </row>
    <row r="592" spans="5:5" x14ac:dyDescent="0.2">
      <c r="E592" s="8"/>
    </row>
    <row r="593" spans="5:5" x14ac:dyDescent="0.2">
      <c r="E593" s="8"/>
    </row>
    <row r="594" spans="5:5" x14ac:dyDescent="0.2">
      <c r="E594" s="8"/>
    </row>
    <row r="595" spans="5:5" x14ac:dyDescent="0.2">
      <c r="E595" s="8"/>
    </row>
    <row r="596" spans="5:5" x14ac:dyDescent="0.2">
      <c r="E596" s="8"/>
    </row>
    <row r="597" spans="5:5" x14ac:dyDescent="0.2">
      <c r="E597" s="8"/>
    </row>
    <row r="598" spans="5:5" x14ac:dyDescent="0.2">
      <c r="E598" s="8"/>
    </row>
    <row r="599" spans="5:5" x14ac:dyDescent="0.2">
      <c r="E599" s="8"/>
    </row>
    <row r="600" spans="5:5" x14ac:dyDescent="0.2">
      <c r="E600" s="8"/>
    </row>
    <row r="601" spans="5:5" x14ac:dyDescent="0.2">
      <c r="E601" s="8"/>
    </row>
    <row r="602" spans="5:5" x14ac:dyDescent="0.2">
      <c r="E602" s="8"/>
    </row>
    <row r="603" spans="5:5" x14ac:dyDescent="0.2">
      <c r="E603" s="8"/>
    </row>
    <row r="604" spans="5:5" x14ac:dyDescent="0.2">
      <c r="E604" s="8"/>
    </row>
    <row r="605" spans="5:5" x14ac:dyDescent="0.2">
      <c r="E605" s="8"/>
    </row>
    <row r="606" spans="5:5" x14ac:dyDescent="0.2">
      <c r="E606" s="8"/>
    </row>
    <row r="607" spans="5:5" x14ac:dyDescent="0.2">
      <c r="E607" s="8"/>
    </row>
    <row r="608" spans="5:5" x14ac:dyDescent="0.2">
      <c r="E608" s="8"/>
    </row>
    <row r="609" spans="5:5" x14ac:dyDescent="0.2">
      <c r="E609" s="8"/>
    </row>
    <row r="610" spans="5:5" x14ac:dyDescent="0.2">
      <c r="E610" s="8"/>
    </row>
    <row r="611" spans="5:5" x14ac:dyDescent="0.2">
      <c r="E611" s="8"/>
    </row>
    <row r="612" spans="5:5" x14ac:dyDescent="0.2">
      <c r="E612" s="8"/>
    </row>
    <row r="613" spans="5:5" x14ac:dyDescent="0.2">
      <c r="E613" s="8"/>
    </row>
    <row r="614" spans="5:5" x14ac:dyDescent="0.2">
      <c r="E614" s="8"/>
    </row>
    <row r="615" spans="5:5" x14ac:dyDescent="0.2">
      <c r="E615" s="8"/>
    </row>
    <row r="616" spans="5:5" x14ac:dyDescent="0.2">
      <c r="E616" s="8"/>
    </row>
    <row r="617" spans="5:5" x14ac:dyDescent="0.2">
      <c r="E617" s="8"/>
    </row>
    <row r="618" spans="5:5" x14ac:dyDescent="0.2">
      <c r="E618" s="8"/>
    </row>
    <row r="619" spans="5:5" x14ac:dyDescent="0.2">
      <c r="E619" s="8"/>
    </row>
    <row r="620" spans="5:5" x14ac:dyDescent="0.2">
      <c r="E620" s="8"/>
    </row>
    <row r="621" spans="5:5" x14ac:dyDescent="0.2">
      <c r="E621" s="8"/>
    </row>
    <row r="622" spans="5:5" x14ac:dyDescent="0.2">
      <c r="E622" s="8"/>
    </row>
    <row r="623" spans="5:5" x14ac:dyDescent="0.2">
      <c r="E623" s="8"/>
    </row>
    <row r="624" spans="5:5" x14ac:dyDescent="0.2">
      <c r="E624" s="8"/>
    </row>
    <row r="625" spans="5:5" x14ac:dyDescent="0.2">
      <c r="E625" s="8"/>
    </row>
    <row r="626" spans="5:5" x14ac:dyDescent="0.2">
      <c r="E626" s="8"/>
    </row>
    <row r="627" spans="5:5" x14ac:dyDescent="0.2">
      <c r="E627" s="8"/>
    </row>
    <row r="628" spans="5:5" x14ac:dyDescent="0.2">
      <c r="E628" s="8"/>
    </row>
    <row r="629" spans="5:5" x14ac:dyDescent="0.2">
      <c r="E629" s="8"/>
    </row>
    <row r="630" spans="5:5" x14ac:dyDescent="0.2">
      <c r="E630" s="8"/>
    </row>
    <row r="631" spans="5:5" x14ac:dyDescent="0.2">
      <c r="E631" s="8"/>
    </row>
    <row r="632" spans="5:5" x14ac:dyDescent="0.2">
      <c r="E632" s="8"/>
    </row>
    <row r="633" spans="5:5" x14ac:dyDescent="0.2">
      <c r="E633" s="8"/>
    </row>
    <row r="634" spans="5:5" x14ac:dyDescent="0.2">
      <c r="E634" s="8"/>
    </row>
    <row r="635" spans="5:5" x14ac:dyDescent="0.2">
      <c r="E635" s="8"/>
    </row>
    <row r="636" spans="5:5" x14ac:dyDescent="0.2">
      <c r="E636" s="8"/>
    </row>
    <row r="637" spans="5:5" x14ac:dyDescent="0.2">
      <c r="E637" s="8"/>
    </row>
    <row r="638" spans="5:5" x14ac:dyDescent="0.2">
      <c r="E638" s="8"/>
    </row>
    <row r="639" spans="5:5" x14ac:dyDescent="0.2">
      <c r="E639" s="8"/>
    </row>
    <row r="640" spans="5:5" x14ac:dyDescent="0.2">
      <c r="E640" s="8"/>
    </row>
    <row r="641" spans="5:5" x14ac:dyDescent="0.2">
      <c r="E641" s="8"/>
    </row>
    <row r="642" spans="5:5" x14ac:dyDescent="0.2">
      <c r="E642" s="8"/>
    </row>
    <row r="643" spans="5:5" x14ac:dyDescent="0.2">
      <c r="E643" s="8"/>
    </row>
    <row r="644" spans="5:5" x14ac:dyDescent="0.2">
      <c r="E644" s="8"/>
    </row>
    <row r="645" spans="5:5" x14ac:dyDescent="0.2">
      <c r="E645" s="8"/>
    </row>
    <row r="646" spans="5:5" x14ac:dyDescent="0.2">
      <c r="E646" s="8"/>
    </row>
    <row r="647" spans="5:5" x14ac:dyDescent="0.2">
      <c r="E647" s="8"/>
    </row>
    <row r="648" spans="5:5" x14ac:dyDescent="0.2">
      <c r="E648" s="8"/>
    </row>
    <row r="649" spans="5:5" x14ac:dyDescent="0.2">
      <c r="E649" s="8"/>
    </row>
    <row r="650" spans="5:5" x14ac:dyDescent="0.2">
      <c r="E650" s="8"/>
    </row>
    <row r="651" spans="5:5" x14ac:dyDescent="0.2">
      <c r="E651" s="8"/>
    </row>
    <row r="652" spans="5:5" x14ac:dyDescent="0.2">
      <c r="E652" s="8"/>
    </row>
    <row r="653" spans="5:5" x14ac:dyDescent="0.2">
      <c r="E653" s="8"/>
    </row>
    <row r="654" spans="5:5" x14ac:dyDescent="0.2">
      <c r="E654" s="8"/>
    </row>
    <row r="655" spans="5:5" x14ac:dyDescent="0.2">
      <c r="E655" s="8"/>
    </row>
    <row r="656" spans="5:5" x14ac:dyDescent="0.2">
      <c r="E656" s="8"/>
    </row>
    <row r="657" spans="5:5" x14ac:dyDescent="0.2">
      <c r="E657" s="8"/>
    </row>
    <row r="658" spans="5:5" x14ac:dyDescent="0.2">
      <c r="E658" s="8"/>
    </row>
    <row r="659" spans="5:5" x14ac:dyDescent="0.2">
      <c r="E659" s="8"/>
    </row>
    <row r="660" spans="5:5" x14ac:dyDescent="0.2">
      <c r="E660" s="8"/>
    </row>
    <row r="661" spans="5:5" x14ac:dyDescent="0.2">
      <c r="E661" s="8"/>
    </row>
    <row r="662" spans="5:5" x14ac:dyDescent="0.2">
      <c r="E662" s="8"/>
    </row>
    <row r="663" spans="5:5" x14ac:dyDescent="0.2">
      <c r="E663" s="8"/>
    </row>
    <row r="664" spans="5:5" x14ac:dyDescent="0.2">
      <c r="E664" s="8"/>
    </row>
    <row r="665" spans="5:5" x14ac:dyDescent="0.2">
      <c r="E665" s="8"/>
    </row>
    <row r="666" spans="5:5" x14ac:dyDescent="0.2">
      <c r="E666" s="8"/>
    </row>
    <row r="667" spans="5:5" x14ac:dyDescent="0.2">
      <c r="E667" s="8"/>
    </row>
    <row r="668" spans="5:5" x14ac:dyDescent="0.2">
      <c r="E668" s="8"/>
    </row>
    <row r="669" spans="5:5" x14ac:dyDescent="0.2">
      <c r="E669" s="8"/>
    </row>
    <row r="670" spans="5:5" x14ac:dyDescent="0.2">
      <c r="E670" s="8"/>
    </row>
    <row r="671" spans="5:5" x14ac:dyDescent="0.2">
      <c r="E671" s="8"/>
    </row>
    <row r="672" spans="5:5" x14ac:dyDescent="0.2">
      <c r="E672" s="8"/>
    </row>
    <row r="673" spans="5:5" x14ac:dyDescent="0.2">
      <c r="E673" s="8"/>
    </row>
    <row r="674" spans="5:5" x14ac:dyDescent="0.2">
      <c r="E674" s="8"/>
    </row>
    <row r="675" spans="5:5" x14ac:dyDescent="0.2">
      <c r="E675" s="8"/>
    </row>
    <row r="676" spans="5:5" x14ac:dyDescent="0.2">
      <c r="E676" s="8"/>
    </row>
    <row r="677" spans="5:5" x14ac:dyDescent="0.2">
      <c r="E677" s="8"/>
    </row>
    <row r="678" spans="5:5" x14ac:dyDescent="0.2">
      <c r="E678" s="8"/>
    </row>
    <row r="679" spans="5:5" x14ac:dyDescent="0.2">
      <c r="E679" s="8"/>
    </row>
    <row r="680" spans="5:5" x14ac:dyDescent="0.2">
      <c r="E680" s="8"/>
    </row>
    <row r="681" spans="5:5" x14ac:dyDescent="0.2">
      <c r="E681" s="8"/>
    </row>
    <row r="682" spans="5:5" x14ac:dyDescent="0.2">
      <c r="E682" s="8"/>
    </row>
    <row r="683" spans="5:5" x14ac:dyDescent="0.2">
      <c r="E683" s="8"/>
    </row>
    <row r="684" spans="5:5" x14ac:dyDescent="0.2">
      <c r="E684" s="8"/>
    </row>
    <row r="685" spans="5:5" x14ac:dyDescent="0.2">
      <c r="E685" s="8"/>
    </row>
    <row r="686" spans="5:5" x14ac:dyDescent="0.2">
      <c r="E686" s="8"/>
    </row>
    <row r="687" spans="5:5" x14ac:dyDescent="0.2">
      <c r="E687" s="8"/>
    </row>
    <row r="688" spans="5:5" x14ac:dyDescent="0.2">
      <c r="E688" s="8"/>
    </row>
    <row r="689" spans="5:5" x14ac:dyDescent="0.2">
      <c r="E689" s="8"/>
    </row>
    <row r="690" spans="5:5" x14ac:dyDescent="0.2">
      <c r="E690" s="8"/>
    </row>
    <row r="691" spans="5:5" x14ac:dyDescent="0.2">
      <c r="E691" s="8"/>
    </row>
    <row r="692" spans="5:5" x14ac:dyDescent="0.2">
      <c r="E692" s="8"/>
    </row>
    <row r="693" spans="5:5" x14ac:dyDescent="0.2">
      <c r="E693" s="8"/>
    </row>
    <row r="694" spans="5:5" x14ac:dyDescent="0.2">
      <c r="E694" s="8"/>
    </row>
    <row r="695" spans="5:5" x14ac:dyDescent="0.2">
      <c r="E695" s="8"/>
    </row>
    <row r="696" spans="5:5" x14ac:dyDescent="0.2">
      <c r="E696" s="8"/>
    </row>
    <row r="697" spans="5:5" x14ac:dyDescent="0.2">
      <c r="E697" s="8"/>
    </row>
    <row r="698" spans="5:5" x14ac:dyDescent="0.2">
      <c r="E698" s="8"/>
    </row>
    <row r="699" spans="5:5" x14ac:dyDescent="0.2">
      <c r="E699" s="8"/>
    </row>
    <row r="700" spans="5:5" x14ac:dyDescent="0.2">
      <c r="E700" s="8"/>
    </row>
    <row r="701" spans="5:5" x14ac:dyDescent="0.2">
      <c r="E701" s="8"/>
    </row>
    <row r="702" spans="5:5" x14ac:dyDescent="0.2">
      <c r="E702" s="8"/>
    </row>
    <row r="703" spans="5:5" x14ac:dyDescent="0.2">
      <c r="E703" s="8"/>
    </row>
    <row r="704" spans="5:5" x14ac:dyDescent="0.2">
      <c r="E704" s="8"/>
    </row>
    <row r="705" spans="5:5" x14ac:dyDescent="0.2">
      <c r="E705" s="8"/>
    </row>
    <row r="706" spans="5:5" x14ac:dyDescent="0.2">
      <c r="E706" s="8"/>
    </row>
    <row r="707" spans="5:5" x14ac:dyDescent="0.2">
      <c r="E707" s="8"/>
    </row>
    <row r="708" spans="5:5" x14ac:dyDescent="0.2">
      <c r="E708" s="8"/>
    </row>
    <row r="709" spans="5:5" x14ac:dyDescent="0.2">
      <c r="E709" s="8"/>
    </row>
    <row r="710" spans="5:5" x14ac:dyDescent="0.2">
      <c r="E710" s="8"/>
    </row>
    <row r="711" spans="5:5" x14ac:dyDescent="0.2">
      <c r="E711" s="8"/>
    </row>
    <row r="712" spans="5:5" x14ac:dyDescent="0.2">
      <c r="E712" s="8"/>
    </row>
    <row r="713" spans="5:5" x14ac:dyDescent="0.2">
      <c r="E713" s="8"/>
    </row>
    <row r="714" spans="5:5" x14ac:dyDescent="0.2">
      <c r="E714" s="8"/>
    </row>
    <row r="715" spans="5:5" x14ac:dyDescent="0.2">
      <c r="E715" s="8"/>
    </row>
    <row r="716" spans="5:5" x14ac:dyDescent="0.2">
      <c r="E716" s="8"/>
    </row>
    <row r="717" spans="5:5" x14ac:dyDescent="0.2">
      <c r="E717" s="8"/>
    </row>
    <row r="718" spans="5:5" x14ac:dyDescent="0.2">
      <c r="E718" s="8"/>
    </row>
    <row r="719" spans="5:5" x14ac:dyDescent="0.2">
      <c r="E719" s="8"/>
    </row>
    <row r="720" spans="5:5" x14ac:dyDescent="0.2">
      <c r="E720" s="8"/>
    </row>
    <row r="721" spans="5:5" x14ac:dyDescent="0.2">
      <c r="E721" s="8"/>
    </row>
    <row r="722" spans="5:5" x14ac:dyDescent="0.2">
      <c r="E722" s="8"/>
    </row>
    <row r="723" spans="5:5" x14ac:dyDescent="0.2">
      <c r="E723" s="8"/>
    </row>
    <row r="724" spans="5:5" x14ac:dyDescent="0.2">
      <c r="E724" s="8"/>
    </row>
    <row r="725" spans="5:5" x14ac:dyDescent="0.2">
      <c r="E725" s="8"/>
    </row>
    <row r="726" spans="5:5" x14ac:dyDescent="0.2">
      <c r="E726" s="8"/>
    </row>
    <row r="727" spans="5:5" x14ac:dyDescent="0.2">
      <c r="E727" s="8"/>
    </row>
    <row r="728" spans="5:5" x14ac:dyDescent="0.2">
      <c r="E728" s="8"/>
    </row>
    <row r="729" spans="5:5" x14ac:dyDescent="0.2">
      <c r="E729" s="8"/>
    </row>
    <row r="730" spans="5:5" x14ac:dyDescent="0.2">
      <c r="E730" s="8"/>
    </row>
    <row r="731" spans="5:5" x14ac:dyDescent="0.2">
      <c r="E731" s="8"/>
    </row>
    <row r="732" spans="5:5" x14ac:dyDescent="0.2">
      <c r="E732" s="8"/>
    </row>
    <row r="733" spans="5:5" x14ac:dyDescent="0.2">
      <c r="E733" s="8"/>
    </row>
    <row r="734" spans="5:5" x14ac:dyDescent="0.2">
      <c r="E734" s="8"/>
    </row>
    <row r="735" spans="5:5" x14ac:dyDescent="0.2">
      <c r="E735" s="8"/>
    </row>
    <row r="736" spans="5:5" x14ac:dyDescent="0.2">
      <c r="E736" s="8"/>
    </row>
    <row r="737" spans="5:5" x14ac:dyDescent="0.2">
      <c r="E737" s="8"/>
    </row>
    <row r="738" spans="5:5" x14ac:dyDescent="0.2">
      <c r="E738" s="8"/>
    </row>
    <row r="739" spans="5:5" x14ac:dyDescent="0.2">
      <c r="E739" s="8"/>
    </row>
    <row r="740" spans="5:5" x14ac:dyDescent="0.2">
      <c r="E740" s="8"/>
    </row>
    <row r="741" spans="5:5" x14ac:dyDescent="0.2">
      <c r="E741" s="8"/>
    </row>
    <row r="742" spans="5:5" x14ac:dyDescent="0.2">
      <c r="E742" s="8"/>
    </row>
    <row r="743" spans="5:5" x14ac:dyDescent="0.2">
      <c r="E743" s="8"/>
    </row>
    <row r="744" spans="5:5" x14ac:dyDescent="0.2">
      <c r="E744" s="8"/>
    </row>
    <row r="745" spans="5:5" x14ac:dyDescent="0.2">
      <c r="E745" s="8"/>
    </row>
    <row r="746" spans="5:5" x14ac:dyDescent="0.2">
      <c r="E746" s="8"/>
    </row>
    <row r="747" spans="5:5" x14ac:dyDescent="0.2">
      <c r="E747" s="8"/>
    </row>
    <row r="748" spans="5:5" x14ac:dyDescent="0.2">
      <c r="E748" s="8"/>
    </row>
    <row r="749" spans="5:5" x14ac:dyDescent="0.2">
      <c r="E749" s="8"/>
    </row>
    <row r="750" spans="5:5" x14ac:dyDescent="0.2">
      <c r="E750" s="8"/>
    </row>
    <row r="751" spans="5:5" x14ac:dyDescent="0.2">
      <c r="E751" s="8"/>
    </row>
    <row r="752" spans="5:5" x14ac:dyDescent="0.2">
      <c r="E752" s="8"/>
    </row>
    <row r="753" spans="5:5" x14ac:dyDescent="0.2">
      <c r="E753" s="8"/>
    </row>
    <row r="754" spans="5:5" x14ac:dyDescent="0.2">
      <c r="E754" s="8"/>
    </row>
    <row r="755" spans="5:5" x14ac:dyDescent="0.2">
      <c r="E755" s="8"/>
    </row>
    <row r="756" spans="5:5" x14ac:dyDescent="0.2">
      <c r="E756" s="8"/>
    </row>
    <row r="757" spans="5:5" x14ac:dyDescent="0.2">
      <c r="E757" s="8"/>
    </row>
    <row r="758" spans="5:5" x14ac:dyDescent="0.2">
      <c r="E758" s="8"/>
    </row>
    <row r="759" spans="5:5" x14ac:dyDescent="0.2">
      <c r="E759" s="8"/>
    </row>
    <row r="760" spans="5:5" x14ac:dyDescent="0.2">
      <c r="E760" s="8"/>
    </row>
    <row r="761" spans="5:5" x14ac:dyDescent="0.2">
      <c r="E761" s="8"/>
    </row>
    <row r="762" spans="5:5" x14ac:dyDescent="0.2">
      <c r="E762" s="8"/>
    </row>
    <row r="763" spans="5:5" x14ac:dyDescent="0.2">
      <c r="E763" s="8"/>
    </row>
    <row r="764" spans="5:5" x14ac:dyDescent="0.2">
      <c r="E764" s="8"/>
    </row>
    <row r="765" spans="5:5" x14ac:dyDescent="0.2">
      <c r="E765" s="8"/>
    </row>
    <row r="766" spans="5:5" x14ac:dyDescent="0.2">
      <c r="E766" s="8"/>
    </row>
    <row r="767" spans="5:5" x14ac:dyDescent="0.2">
      <c r="E767" s="8"/>
    </row>
    <row r="768" spans="5:5" x14ac:dyDescent="0.2">
      <c r="E768" s="8"/>
    </row>
    <row r="769" spans="5:5" x14ac:dyDescent="0.2">
      <c r="E769" s="8"/>
    </row>
    <row r="770" spans="5:5" x14ac:dyDescent="0.2">
      <c r="E770" s="8"/>
    </row>
    <row r="771" spans="5:5" x14ac:dyDescent="0.2">
      <c r="E771" s="8"/>
    </row>
    <row r="772" spans="5:5" x14ac:dyDescent="0.2">
      <c r="E772" s="8"/>
    </row>
    <row r="773" spans="5:5" x14ac:dyDescent="0.2">
      <c r="E773" s="8"/>
    </row>
    <row r="774" spans="5:5" x14ac:dyDescent="0.2">
      <c r="E774" s="8"/>
    </row>
    <row r="775" spans="5:5" x14ac:dyDescent="0.2">
      <c r="E775" s="8"/>
    </row>
    <row r="776" spans="5:5" x14ac:dyDescent="0.2">
      <c r="E776" s="8"/>
    </row>
    <row r="777" spans="5:5" x14ac:dyDescent="0.2">
      <c r="E777" s="8"/>
    </row>
    <row r="778" spans="5:5" x14ac:dyDescent="0.2">
      <c r="E778" s="8"/>
    </row>
    <row r="779" spans="5:5" x14ac:dyDescent="0.2">
      <c r="E779" s="8"/>
    </row>
    <row r="780" spans="5:5" x14ac:dyDescent="0.2">
      <c r="E780" s="8"/>
    </row>
    <row r="781" spans="5:5" x14ac:dyDescent="0.2">
      <c r="E781" s="8"/>
    </row>
    <row r="782" spans="5:5" x14ac:dyDescent="0.2">
      <c r="E782" s="8"/>
    </row>
    <row r="783" spans="5:5" x14ac:dyDescent="0.2">
      <c r="E783" s="8"/>
    </row>
    <row r="784" spans="5:5" x14ac:dyDescent="0.2">
      <c r="E784" s="8"/>
    </row>
    <row r="785" spans="5:5" x14ac:dyDescent="0.2">
      <c r="E785" s="8"/>
    </row>
    <row r="786" spans="5:5" x14ac:dyDescent="0.2">
      <c r="E786" s="8"/>
    </row>
    <row r="787" spans="5:5" x14ac:dyDescent="0.2">
      <c r="E787" s="8"/>
    </row>
    <row r="788" spans="5:5" x14ac:dyDescent="0.2">
      <c r="E788" s="8"/>
    </row>
    <row r="789" spans="5:5" x14ac:dyDescent="0.2">
      <c r="E789" s="8"/>
    </row>
    <row r="790" spans="5:5" x14ac:dyDescent="0.2">
      <c r="E790" s="8"/>
    </row>
    <row r="791" spans="5:5" x14ac:dyDescent="0.2">
      <c r="E791" s="8"/>
    </row>
    <row r="792" spans="5:5" x14ac:dyDescent="0.2">
      <c r="E792" s="8"/>
    </row>
    <row r="793" spans="5:5" x14ac:dyDescent="0.2">
      <c r="E793" s="8"/>
    </row>
    <row r="794" spans="5:5" x14ac:dyDescent="0.2">
      <c r="E794" s="8"/>
    </row>
    <row r="795" spans="5:5" x14ac:dyDescent="0.2">
      <c r="E795" s="8"/>
    </row>
    <row r="796" spans="5:5" x14ac:dyDescent="0.2">
      <c r="E796" s="8"/>
    </row>
    <row r="797" spans="5:5" x14ac:dyDescent="0.2">
      <c r="E797" s="8"/>
    </row>
    <row r="798" spans="5:5" x14ac:dyDescent="0.2">
      <c r="E798" s="8"/>
    </row>
    <row r="799" spans="5:5" x14ac:dyDescent="0.2">
      <c r="E799" s="8"/>
    </row>
    <row r="800" spans="5:5" x14ac:dyDescent="0.2">
      <c r="E800" s="8"/>
    </row>
    <row r="801" spans="5:5" x14ac:dyDescent="0.2">
      <c r="E801" s="8"/>
    </row>
    <row r="802" spans="5:5" x14ac:dyDescent="0.2">
      <c r="E802" s="8"/>
    </row>
    <row r="803" spans="5:5" x14ac:dyDescent="0.2">
      <c r="E803" s="8"/>
    </row>
    <row r="804" spans="5:5" x14ac:dyDescent="0.2">
      <c r="E804" s="8"/>
    </row>
    <row r="805" spans="5:5" x14ac:dyDescent="0.2">
      <c r="E805" s="8"/>
    </row>
    <row r="806" spans="5:5" x14ac:dyDescent="0.2">
      <c r="E806" s="8"/>
    </row>
    <row r="807" spans="5:5" x14ac:dyDescent="0.2">
      <c r="E807" s="8"/>
    </row>
    <row r="808" spans="5:5" x14ac:dyDescent="0.2">
      <c r="E808" s="8"/>
    </row>
    <row r="809" spans="5:5" x14ac:dyDescent="0.2">
      <c r="E809" s="8"/>
    </row>
    <row r="810" spans="5:5" x14ac:dyDescent="0.2">
      <c r="E810" s="8"/>
    </row>
    <row r="811" spans="5:5" x14ac:dyDescent="0.2">
      <c r="E811" s="8"/>
    </row>
    <row r="812" spans="5:5" x14ac:dyDescent="0.2">
      <c r="E812" s="8"/>
    </row>
    <row r="813" spans="5:5" x14ac:dyDescent="0.2">
      <c r="E813" s="8"/>
    </row>
    <row r="814" spans="5:5" x14ac:dyDescent="0.2">
      <c r="E814" s="8"/>
    </row>
    <row r="815" spans="5:5" x14ac:dyDescent="0.2">
      <c r="E815" s="8"/>
    </row>
    <row r="816" spans="5:5" x14ac:dyDescent="0.2">
      <c r="E816" s="8"/>
    </row>
    <row r="817" spans="5:5" x14ac:dyDescent="0.2">
      <c r="E817" s="8"/>
    </row>
    <row r="818" spans="5:5" x14ac:dyDescent="0.2">
      <c r="E818" s="8"/>
    </row>
    <row r="819" spans="5:5" x14ac:dyDescent="0.2">
      <c r="E819" s="8"/>
    </row>
    <row r="820" spans="5:5" x14ac:dyDescent="0.2">
      <c r="E820" s="8"/>
    </row>
    <row r="821" spans="5:5" x14ac:dyDescent="0.2">
      <c r="E821" s="8"/>
    </row>
    <row r="822" spans="5:5" x14ac:dyDescent="0.2">
      <c r="E822" s="8"/>
    </row>
    <row r="823" spans="5:5" x14ac:dyDescent="0.2">
      <c r="E823" s="8"/>
    </row>
    <row r="824" spans="5:5" x14ac:dyDescent="0.2">
      <c r="E824" s="8"/>
    </row>
    <row r="825" spans="5:5" x14ac:dyDescent="0.2">
      <c r="E825" s="8"/>
    </row>
    <row r="826" spans="5:5" x14ac:dyDescent="0.2">
      <c r="E826" s="8"/>
    </row>
    <row r="827" spans="5:5" x14ac:dyDescent="0.2">
      <c r="E827" s="8"/>
    </row>
    <row r="828" spans="5:5" x14ac:dyDescent="0.2">
      <c r="E828" s="8"/>
    </row>
    <row r="829" spans="5:5" x14ac:dyDescent="0.2">
      <c r="E829" s="8"/>
    </row>
    <row r="830" spans="5:5" x14ac:dyDescent="0.2">
      <c r="E830" s="8"/>
    </row>
    <row r="831" spans="5:5" x14ac:dyDescent="0.2">
      <c r="E831" s="8"/>
    </row>
    <row r="832" spans="5:5" x14ac:dyDescent="0.2">
      <c r="E832" s="8"/>
    </row>
    <row r="833" spans="5:5" x14ac:dyDescent="0.2">
      <c r="E833" s="8"/>
    </row>
    <row r="834" spans="5:5" x14ac:dyDescent="0.2">
      <c r="E834" s="8"/>
    </row>
    <row r="835" spans="5:5" x14ac:dyDescent="0.2">
      <c r="E835" s="8"/>
    </row>
    <row r="836" spans="5:5" x14ac:dyDescent="0.2">
      <c r="E836" s="8"/>
    </row>
    <row r="837" spans="5:5" x14ac:dyDescent="0.2">
      <c r="E837" s="8"/>
    </row>
    <row r="838" spans="5:5" x14ac:dyDescent="0.2">
      <c r="E838" s="8"/>
    </row>
    <row r="839" spans="5:5" x14ac:dyDescent="0.2">
      <c r="E839" s="8"/>
    </row>
    <row r="840" spans="5:5" x14ac:dyDescent="0.2">
      <c r="E840" s="8"/>
    </row>
    <row r="841" spans="5:5" x14ac:dyDescent="0.2">
      <c r="E841" s="8"/>
    </row>
    <row r="842" spans="5:5" x14ac:dyDescent="0.2">
      <c r="E842" s="8"/>
    </row>
    <row r="843" spans="5:5" x14ac:dyDescent="0.2">
      <c r="E843" s="8"/>
    </row>
    <row r="844" spans="5:5" x14ac:dyDescent="0.2">
      <c r="E844" s="8"/>
    </row>
    <row r="845" spans="5:5" x14ac:dyDescent="0.2">
      <c r="E845" s="8"/>
    </row>
    <row r="846" spans="5:5" x14ac:dyDescent="0.2">
      <c r="E846" s="8"/>
    </row>
    <row r="847" spans="5:5" x14ac:dyDescent="0.2">
      <c r="E847" s="8"/>
    </row>
    <row r="848" spans="5:5" x14ac:dyDescent="0.2">
      <c r="E848" s="8"/>
    </row>
    <row r="849" spans="5:5" x14ac:dyDescent="0.2">
      <c r="E849" s="8"/>
    </row>
    <row r="850" spans="5:5" x14ac:dyDescent="0.2">
      <c r="E850" s="8"/>
    </row>
    <row r="851" spans="5:5" x14ac:dyDescent="0.2">
      <c r="E851" s="8"/>
    </row>
    <row r="852" spans="5:5" x14ac:dyDescent="0.2">
      <c r="E852" s="8"/>
    </row>
    <row r="853" spans="5:5" x14ac:dyDescent="0.2">
      <c r="E853" s="8"/>
    </row>
    <row r="854" spans="5:5" x14ac:dyDescent="0.2">
      <c r="E854" s="8"/>
    </row>
    <row r="855" spans="5:5" x14ac:dyDescent="0.2">
      <c r="E855" s="8"/>
    </row>
    <row r="856" spans="5:5" x14ac:dyDescent="0.2">
      <c r="E856" s="8"/>
    </row>
    <row r="857" spans="5:5" x14ac:dyDescent="0.2">
      <c r="E857" s="8"/>
    </row>
    <row r="858" spans="5:5" x14ac:dyDescent="0.2">
      <c r="E858" s="8"/>
    </row>
    <row r="859" spans="5:5" x14ac:dyDescent="0.2">
      <c r="E859" s="8"/>
    </row>
    <row r="860" spans="5:5" x14ac:dyDescent="0.2">
      <c r="E860" s="8"/>
    </row>
    <row r="861" spans="5:5" x14ac:dyDescent="0.2">
      <c r="E861" s="8"/>
    </row>
    <row r="862" spans="5:5" x14ac:dyDescent="0.2">
      <c r="E862" s="8"/>
    </row>
    <row r="863" spans="5:5" x14ac:dyDescent="0.2">
      <c r="E863" s="8"/>
    </row>
    <row r="864" spans="5:5" x14ac:dyDescent="0.2">
      <c r="E864" s="8"/>
    </row>
    <row r="865" spans="5:5" x14ac:dyDescent="0.2">
      <c r="E865" s="8"/>
    </row>
    <row r="866" spans="5:5" x14ac:dyDescent="0.2">
      <c r="E866" s="8"/>
    </row>
    <row r="867" spans="5:5" x14ac:dyDescent="0.2">
      <c r="E867" s="8"/>
    </row>
    <row r="868" spans="5:5" x14ac:dyDescent="0.2">
      <c r="E868" s="8"/>
    </row>
    <row r="869" spans="5:5" x14ac:dyDescent="0.2">
      <c r="E869" s="8"/>
    </row>
    <row r="870" spans="5:5" x14ac:dyDescent="0.2">
      <c r="E870" s="8"/>
    </row>
    <row r="871" spans="5:5" x14ac:dyDescent="0.2">
      <c r="E871" s="8"/>
    </row>
    <row r="872" spans="5:5" x14ac:dyDescent="0.2">
      <c r="E872" s="8"/>
    </row>
    <row r="873" spans="5:5" x14ac:dyDescent="0.2">
      <c r="E873" s="8"/>
    </row>
    <row r="874" spans="5:5" x14ac:dyDescent="0.2">
      <c r="E874" s="8"/>
    </row>
    <row r="875" spans="5:5" x14ac:dyDescent="0.2">
      <c r="E875" s="8"/>
    </row>
    <row r="876" spans="5:5" x14ac:dyDescent="0.2">
      <c r="E876" s="8"/>
    </row>
    <row r="877" spans="5:5" x14ac:dyDescent="0.2">
      <c r="E877" s="8"/>
    </row>
    <row r="878" spans="5:5" x14ac:dyDescent="0.2">
      <c r="E878" s="8"/>
    </row>
    <row r="879" spans="5:5" x14ac:dyDescent="0.2">
      <c r="E879" s="8"/>
    </row>
    <row r="880" spans="5:5" x14ac:dyDescent="0.2">
      <c r="E880" s="8"/>
    </row>
    <row r="881" spans="5:5" x14ac:dyDescent="0.2">
      <c r="E881" s="8"/>
    </row>
    <row r="882" spans="5:5" x14ac:dyDescent="0.2">
      <c r="E882" s="8"/>
    </row>
    <row r="883" spans="5:5" x14ac:dyDescent="0.2">
      <c r="E883" s="8"/>
    </row>
    <row r="884" spans="5:5" x14ac:dyDescent="0.2">
      <c r="E884" s="8"/>
    </row>
    <row r="885" spans="5:5" x14ac:dyDescent="0.2">
      <c r="E885" s="8"/>
    </row>
    <row r="886" spans="5:5" x14ac:dyDescent="0.2">
      <c r="E886" s="8"/>
    </row>
    <row r="887" spans="5:5" x14ac:dyDescent="0.2">
      <c r="E887" s="8"/>
    </row>
    <row r="888" spans="5:5" x14ac:dyDescent="0.2">
      <c r="E888" s="8"/>
    </row>
    <row r="889" spans="5:5" x14ac:dyDescent="0.2">
      <c r="E889" s="8"/>
    </row>
    <row r="890" spans="5:5" x14ac:dyDescent="0.2">
      <c r="E890" s="8"/>
    </row>
    <row r="891" spans="5:5" x14ac:dyDescent="0.2">
      <c r="E891" s="8"/>
    </row>
    <row r="892" spans="5:5" x14ac:dyDescent="0.2">
      <c r="E892" s="8"/>
    </row>
    <row r="893" spans="5:5" x14ac:dyDescent="0.2">
      <c r="E893" s="8"/>
    </row>
    <row r="894" spans="5:5" x14ac:dyDescent="0.2">
      <c r="E894" s="8"/>
    </row>
    <row r="895" spans="5:5" x14ac:dyDescent="0.2">
      <c r="E895" s="8"/>
    </row>
    <row r="896" spans="5:5" x14ac:dyDescent="0.2">
      <c r="E896" s="8"/>
    </row>
    <row r="897" spans="5:5" x14ac:dyDescent="0.2">
      <c r="E897" s="8"/>
    </row>
    <row r="898" spans="5:5" x14ac:dyDescent="0.2">
      <c r="E898" s="8"/>
    </row>
    <row r="899" spans="5:5" x14ac:dyDescent="0.2">
      <c r="E899" s="8"/>
    </row>
    <row r="900" spans="5:5" x14ac:dyDescent="0.2">
      <c r="E900" s="8"/>
    </row>
    <row r="901" spans="5:5" x14ac:dyDescent="0.2">
      <c r="E901" s="8"/>
    </row>
    <row r="902" spans="5:5" x14ac:dyDescent="0.2">
      <c r="E902" s="8"/>
    </row>
    <row r="903" spans="5:5" x14ac:dyDescent="0.2">
      <c r="E903" s="8"/>
    </row>
    <row r="904" spans="5:5" x14ac:dyDescent="0.2">
      <c r="E904" s="8"/>
    </row>
    <row r="905" spans="5:5" x14ac:dyDescent="0.2">
      <c r="E905" s="8"/>
    </row>
    <row r="906" spans="5:5" x14ac:dyDescent="0.2">
      <c r="E906" s="8"/>
    </row>
    <row r="907" spans="5:5" x14ac:dyDescent="0.2">
      <c r="E907" s="8"/>
    </row>
    <row r="908" spans="5:5" x14ac:dyDescent="0.2">
      <c r="E908" s="8"/>
    </row>
    <row r="909" spans="5:5" x14ac:dyDescent="0.2">
      <c r="E909" s="8"/>
    </row>
    <row r="910" spans="5:5" x14ac:dyDescent="0.2">
      <c r="E910" s="8"/>
    </row>
    <row r="911" spans="5:5" x14ac:dyDescent="0.2">
      <c r="E911" s="8"/>
    </row>
    <row r="912" spans="5:5" x14ac:dyDescent="0.2">
      <c r="E912" s="8"/>
    </row>
    <row r="913" spans="5:5" x14ac:dyDescent="0.2">
      <c r="E913" s="8"/>
    </row>
    <row r="914" spans="5:5" x14ac:dyDescent="0.2">
      <c r="E914" s="8"/>
    </row>
    <row r="915" spans="5:5" x14ac:dyDescent="0.2">
      <c r="E915" s="8"/>
    </row>
    <row r="916" spans="5:5" x14ac:dyDescent="0.2">
      <c r="E916" s="8"/>
    </row>
    <row r="917" spans="5:5" x14ac:dyDescent="0.2">
      <c r="E917" s="8"/>
    </row>
    <row r="918" spans="5:5" x14ac:dyDescent="0.2">
      <c r="E918" s="8"/>
    </row>
    <row r="919" spans="5:5" x14ac:dyDescent="0.2">
      <c r="E919" s="8"/>
    </row>
    <row r="920" spans="5:5" x14ac:dyDescent="0.2">
      <c r="E920" s="8"/>
    </row>
    <row r="921" spans="5:5" x14ac:dyDescent="0.2">
      <c r="E921" s="8"/>
    </row>
    <row r="922" spans="5:5" x14ac:dyDescent="0.2">
      <c r="E922" s="8"/>
    </row>
    <row r="923" spans="5:5" x14ac:dyDescent="0.2">
      <c r="E923" s="8"/>
    </row>
    <row r="924" spans="5:5" x14ac:dyDescent="0.2">
      <c r="E924" s="8"/>
    </row>
    <row r="925" spans="5:5" x14ac:dyDescent="0.2">
      <c r="E925" s="8"/>
    </row>
    <row r="926" spans="5:5" x14ac:dyDescent="0.2">
      <c r="E926" s="8"/>
    </row>
    <row r="927" spans="5:5" x14ac:dyDescent="0.2">
      <c r="E927" s="8"/>
    </row>
    <row r="928" spans="5:5" x14ac:dyDescent="0.2">
      <c r="E928" s="8"/>
    </row>
    <row r="929" spans="5:5" x14ac:dyDescent="0.2">
      <c r="E929" s="8"/>
    </row>
    <row r="930" spans="5:5" x14ac:dyDescent="0.2">
      <c r="E930" s="8"/>
    </row>
    <row r="931" spans="5:5" x14ac:dyDescent="0.2">
      <c r="E931" s="8"/>
    </row>
    <row r="932" spans="5:5" x14ac:dyDescent="0.2">
      <c r="E932" s="8"/>
    </row>
    <row r="933" spans="5:5" x14ac:dyDescent="0.2">
      <c r="E933" s="8"/>
    </row>
    <row r="934" spans="5:5" x14ac:dyDescent="0.2">
      <c r="E934" s="8"/>
    </row>
    <row r="935" spans="5:5" x14ac:dyDescent="0.2">
      <c r="E935" s="8"/>
    </row>
    <row r="936" spans="5:5" x14ac:dyDescent="0.2">
      <c r="E936" s="8"/>
    </row>
    <row r="937" spans="5:5" x14ac:dyDescent="0.2">
      <c r="E937" s="8"/>
    </row>
    <row r="938" spans="5:5" x14ac:dyDescent="0.2">
      <c r="E938" s="8"/>
    </row>
    <row r="939" spans="5:5" x14ac:dyDescent="0.2">
      <c r="E939" s="8"/>
    </row>
    <row r="940" spans="5:5" x14ac:dyDescent="0.2">
      <c r="E940" s="8"/>
    </row>
    <row r="941" spans="5:5" x14ac:dyDescent="0.2">
      <c r="E941" s="8"/>
    </row>
    <row r="942" spans="5:5" x14ac:dyDescent="0.2">
      <c r="E942" s="8"/>
    </row>
    <row r="943" spans="5:5" x14ac:dyDescent="0.2">
      <c r="E943" s="8"/>
    </row>
    <row r="944" spans="5:5" x14ac:dyDescent="0.2">
      <c r="E944" s="8"/>
    </row>
    <row r="945" spans="5:5" x14ac:dyDescent="0.2">
      <c r="E945" s="8"/>
    </row>
    <row r="946" spans="5:5" x14ac:dyDescent="0.2">
      <c r="E946" s="8"/>
    </row>
    <row r="947" spans="5:5" x14ac:dyDescent="0.2">
      <c r="E947" s="8"/>
    </row>
    <row r="948" spans="5:5" x14ac:dyDescent="0.2">
      <c r="E948" s="8"/>
    </row>
    <row r="949" spans="5:5" x14ac:dyDescent="0.2">
      <c r="E949" s="8"/>
    </row>
    <row r="950" spans="5:5" x14ac:dyDescent="0.2">
      <c r="E950" s="8"/>
    </row>
    <row r="951" spans="5:5" x14ac:dyDescent="0.2">
      <c r="E951" s="8"/>
    </row>
    <row r="952" spans="5:5" x14ac:dyDescent="0.2">
      <c r="E952" s="8"/>
    </row>
    <row r="953" spans="5:5" x14ac:dyDescent="0.2">
      <c r="E953" s="8"/>
    </row>
    <row r="954" spans="5:5" x14ac:dyDescent="0.2">
      <c r="E954" s="8"/>
    </row>
    <row r="955" spans="5:5" x14ac:dyDescent="0.2">
      <c r="E955" s="8"/>
    </row>
    <row r="956" spans="5:5" x14ac:dyDescent="0.2">
      <c r="E956" s="8"/>
    </row>
    <row r="957" spans="5:5" x14ac:dyDescent="0.2">
      <c r="E957" s="8"/>
    </row>
    <row r="958" spans="5:5" x14ac:dyDescent="0.2">
      <c r="E958" s="8"/>
    </row>
    <row r="959" spans="5:5" x14ac:dyDescent="0.2">
      <c r="E959" s="8"/>
    </row>
    <row r="960" spans="5:5" x14ac:dyDescent="0.2">
      <c r="E960" s="8"/>
    </row>
    <row r="961" spans="5:5" x14ac:dyDescent="0.2">
      <c r="E961" s="8"/>
    </row>
    <row r="962" spans="5:5" x14ac:dyDescent="0.2">
      <c r="E962" s="8"/>
    </row>
    <row r="963" spans="5:5" x14ac:dyDescent="0.2">
      <c r="E963" s="8"/>
    </row>
    <row r="964" spans="5:5" x14ac:dyDescent="0.2">
      <c r="E964" s="8"/>
    </row>
    <row r="965" spans="5:5" x14ac:dyDescent="0.2">
      <c r="E965" s="8"/>
    </row>
    <row r="966" spans="5:5" x14ac:dyDescent="0.2">
      <c r="E966" s="8"/>
    </row>
    <row r="967" spans="5:5" x14ac:dyDescent="0.2">
      <c r="E967" s="8"/>
    </row>
    <row r="968" spans="5:5" x14ac:dyDescent="0.2">
      <c r="E968" s="8"/>
    </row>
    <row r="969" spans="5:5" x14ac:dyDescent="0.2">
      <c r="E969" s="8"/>
    </row>
    <row r="970" spans="5:5" x14ac:dyDescent="0.2">
      <c r="E970" s="8"/>
    </row>
    <row r="971" spans="5:5" x14ac:dyDescent="0.2">
      <c r="E971" s="8"/>
    </row>
    <row r="972" spans="5:5" x14ac:dyDescent="0.2">
      <c r="E972" s="8"/>
    </row>
    <row r="973" spans="5:5" x14ac:dyDescent="0.2">
      <c r="E973" s="8"/>
    </row>
    <row r="974" spans="5:5" x14ac:dyDescent="0.2">
      <c r="E974" s="8"/>
    </row>
    <row r="975" spans="5:5" x14ac:dyDescent="0.2">
      <c r="E975" s="8"/>
    </row>
    <row r="976" spans="5:5" x14ac:dyDescent="0.2">
      <c r="E976" s="8"/>
    </row>
    <row r="977" spans="5:5" x14ac:dyDescent="0.2">
      <c r="E977" s="8"/>
    </row>
    <row r="978" spans="5:5" x14ac:dyDescent="0.2">
      <c r="E978" s="8"/>
    </row>
    <row r="979" spans="5:5" x14ac:dyDescent="0.2">
      <c r="E979" s="8"/>
    </row>
    <row r="980" spans="5:5" x14ac:dyDescent="0.2">
      <c r="E980" s="8"/>
    </row>
    <row r="981" spans="5:5" x14ac:dyDescent="0.2">
      <c r="E981" s="8"/>
    </row>
    <row r="982" spans="5:5" x14ac:dyDescent="0.2">
      <c r="E982" s="8"/>
    </row>
    <row r="983" spans="5:5" x14ac:dyDescent="0.2">
      <c r="E983" s="8"/>
    </row>
    <row r="984" spans="5:5" x14ac:dyDescent="0.2">
      <c r="E984" s="8"/>
    </row>
    <row r="985" spans="5:5" x14ac:dyDescent="0.2">
      <c r="E985" s="8"/>
    </row>
    <row r="986" spans="5:5" x14ac:dyDescent="0.2">
      <c r="E986" s="8"/>
    </row>
    <row r="987" spans="5:5" x14ac:dyDescent="0.2">
      <c r="E987" s="8"/>
    </row>
    <row r="988" spans="5:5" x14ac:dyDescent="0.2">
      <c r="E988" s="8"/>
    </row>
    <row r="989" spans="5:5" x14ac:dyDescent="0.2">
      <c r="E989" s="8"/>
    </row>
    <row r="990" spans="5:5" x14ac:dyDescent="0.2">
      <c r="E990" s="8"/>
    </row>
    <row r="991" spans="5:5" x14ac:dyDescent="0.2">
      <c r="E991" s="8"/>
    </row>
    <row r="992" spans="5:5" x14ac:dyDescent="0.2">
      <c r="E992" s="8"/>
    </row>
    <row r="993" spans="5:5" x14ac:dyDescent="0.2">
      <c r="E993" s="8"/>
    </row>
    <row r="994" spans="5:5" x14ac:dyDescent="0.2">
      <c r="E994" s="8"/>
    </row>
    <row r="995" spans="5:5" x14ac:dyDescent="0.2">
      <c r="E995" s="8"/>
    </row>
    <row r="996" spans="5:5" x14ac:dyDescent="0.2">
      <c r="E996" s="8"/>
    </row>
    <row r="997" spans="5:5" x14ac:dyDescent="0.2">
      <c r="E997" s="8"/>
    </row>
    <row r="998" spans="5:5" x14ac:dyDescent="0.2">
      <c r="E998" s="8"/>
    </row>
    <row r="999" spans="5:5" x14ac:dyDescent="0.2">
      <c r="E999" s="8"/>
    </row>
    <row r="1000" spans="5:5" x14ac:dyDescent="0.2">
      <c r="E1000" s="8"/>
    </row>
    <row r="1001" spans="5:5" x14ac:dyDescent="0.2">
      <c r="E1001" s="8"/>
    </row>
    <row r="1002" spans="5:5" x14ac:dyDescent="0.2">
      <c r="E1002" s="8"/>
    </row>
    <row r="1003" spans="5:5" x14ac:dyDescent="0.2">
      <c r="E1003" s="8"/>
    </row>
    <row r="1004" spans="5:5" x14ac:dyDescent="0.2">
      <c r="E1004" s="8"/>
    </row>
    <row r="1005" spans="5:5" x14ac:dyDescent="0.2">
      <c r="E1005" s="8"/>
    </row>
    <row r="1006" spans="5:5" x14ac:dyDescent="0.2">
      <c r="E1006" s="8"/>
    </row>
    <row r="1007" spans="5:5" x14ac:dyDescent="0.2">
      <c r="E1007" s="8"/>
    </row>
    <row r="1008" spans="5:5" x14ac:dyDescent="0.2">
      <c r="E1008" s="8"/>
    </row>
    <row r="1009" spans="5:5" x14ac:dyDescent="0.2">
      <c r="E1009" s="8"/>
    </row>
    <row r="1010" spans="5:5" x14ac:dyDescent="0.2">
      <c r="E1010" s="8"/>
    </row>
    <row r="1011" spans="5:5" x14ac:dyDescent="0.2">
      <c r="E1011" s="8"/>
    </row>
    <row r="1012" spans="5:5" x14ac:dyDescent="0.2">
      <c r="E1012" s="8"/>
    </row>
    <row r="1013" spans="5:5" x14ac:dyDescent="0.2">
      <c r="E1013" s="8"/>
    </row>
    <row r="1014" spans="5:5" x14ac:dyDescent="0.2">
      <c r="E1014" s="8"/>
    </row>
    <row r="1015" spans="5:5" x14ac:dyDescent="0.2">
      <c r="E1015" s="8"/>
    </row>
    <row r="1016" spans="5:5" x14ac:dyDescent="0.2">
      <c r="E1016" s="8"/>
    </row>
    <row r="1017" spans="5:5" x14ac:dyDescent="0.2">
      <c r="E1017" s="8"/>
    </row>
    <row r="1018" spans="5:5" x14ac:dyDescent="0.2">
      <c r="E1018" s="8"/>
    </row>
    <row r="1019" spans="5:5" x14ac:dyDescent="0.2">
      <c r="E1019" s="8"/>
    </row>
    <row r="1020" spans="5:5" x14ac:dyDescent="0.2">
      <c r="E1020" s="8"/>
    </row>
    <row r="1021" spans="5:5" x14ac:dyDescent="0.2">
      <c r="E1021" s="8"/>
    </row>
    <row r="1022" spans="5:5" x14ac:dyDescent="0.2">
      <c r="E1022" s="8"/>
    </row>
    <row r="1023" spans="5:5" x14ac:dyDescent="0.2">
      <c r="E1023" s="8"/>
    </row>
    <row r="1024" spans="5:5" x14ac:dyDescent="0.2">
      <c r="E1024" s="8"/>
    </row>
    <row r="1025" spans="5:5" x14ac:dyDescent="0.2">
      <c r="E1025" s="8"/>
    </row>
    <row r="1026" spans="5:5" x14ac:dyDescent="0.2">
      <c r="E1026" s="8"/>
    </row>
    <row r="1027" spans="5:5" x14ac:dyDescent="0.2">
      <c r="E1027" s="8"/>
    </row>
    <row r="1028" spans="5:5" x14ac:dyDescent="0.2">
      <c r="E1028" s="8"/>
    </row>
    <row r="1029" spans="5:5" x14ac:dyDescent="0.2">
      <c r="E1029" s="8"/>
    </row>
    <row r="1030" spans="5:5" x14ac:dyDescent="0.2">
      <c r="E1030" s="8"/>
    </row>
    <row r="1031" spans="5:5" x14ac:dyDescent="0.2">
      <c r="E1031" s="8"/>
    </row>
    <row r="1032" spans="5:5" x14ac:dyDescent="0.2">
      <c r="E1032" s="8"/>
    </row>
    <row r="1033" spans="5:5" x14ac:dyDescent="0.2">
      <c r="E1033" s="8"/>
    </row>
    <row r="1034" spans="5:5" x14ac:dyDescent="0.2">
      <c r="E1034" s="8"/>
    </row>
    <row r="1035" spans="5:5" x14ac:dyDescent="0.2">
      <c r="E1035" s="8"/>
    </row>
    <row r="1036" spans="5:5" x14ac:dyDescent="0.2">
      <c r="E1036" s="8"/>
    </row>
    <row r="1037" spans="5:5" x14ac:dyDescent="0.2">
      <c r="E1037" s="8"/>
    </row>
    <row r="1038" spans="5:5" x14ac:dyDescent="0.2">
      <c r="E1038" s="8"/>
    </row>
    <row r="1039" spans="5:5" x14ac:dyDescent="0.2">
      <c r="E1039" s="8"/>
    </row>
    <row r="1040" spans="5:5" x14ac:dyDescent="0.2">
      <c r="E1040" s="8"/>
    </row>
    <row r="1041" spans="5:5" x14ac:dyDescent="0.2">
      <c r="E1041" s="8"/>
    </row>
    <row r="1042" spans="5:5" x14ac:dyDescent="0.2">
      <c r="E1042" s="8"/>
    </row>
    <row r="1043" spans="5:5" x14ac:dyDescent="0.2">
      <c r="E1043" s="8"/>
    </row>
    <row r="1044" spans="5:5" x14ac:dyDescent="0.2">
      <c r="E1044" s="8"/>
    </row>
    <row r="1045" spans="5:5" x14ac:dyDescent="0.2">
      <c r="E1045" s="8"/>
    </row>
    <row r="1046" spans="5:5" x14ac:dyDescent="0.2">
      <c r="E1046" s="8"/>
    </row>
    <row r="1047" spans="5:5" x14ac:dyDescent="0.2">
      <c r="E1047" s="8"/>
    </row>
    <row r="1048" spans="5:5" x14ac:dyDescent="0.2">
      <c r="E1048" s="8"/>
    </row>
    <row r="1049" spans="5:5" x14ac:dyDescent="0.2">
      <c r="E1049" s="8"/>
    </row>
    <row r="1050" spans="5:5" x14ac:dyDescent="0.2">
      <c r="E1050" s="8"/>
    </row>
    <row r="1051" spans="5:5" x14ac:dyDescent="0.2">
      <c r="E1051" s="8"/>
    </row>
    <row r="1052" spans="5:5" x14ac:dyDescent="0.2">
      <c r="E1052" s="8"/>
    </row>
    <row r="1053" spans="5:5" x14ac:dyDescent="0.2">
      <c r="E1053" s="8"/>
    </row>
    <row r="1054" spans="5:5" x14ac:dyDescent="0.2">
      <c r="E1054" s="8"/>
    </row>
    <row r="1055" spans="5:5" x14ac:dyDescent="0.2">
      <c r="E1055" s="8"/>
    </row>
    <row r="1056" spans="5:5" x14ac:dyDescent="0.2">
      <c r="E1056" s="8"/>
    </row>
    <row r="1057" spans="5:5" x14ac:dyDescent="0.2">
      <c r="E1057" s="8"/>
    </row>
    <row r="1058" spans="5:5" x14ac:dyDescent="0.2">
      <c r="E1058" s="8"/>
    </row>
    <row r="1059" spans="5:5" x14ac:dyDescent="0.2">
      <c r="E1059" s="8"/>
    </row>
    <row r="1060" spans="5:5" x14ac:dyDescent="0.2">
      <c r="E1060" s="8"/>
    </row>
    <row r="1061" spans="5:5" x14ac:dyDescent="0.2">
      <c r="E1061" s="8"/>
    </row>
    <row r="1062" spans="5:5" x14ac:dyDescent="0.2">
      <c r="E1062" s="8"/>
    </row>
    <row r="1063" spans="5:5" x14ac:dyDescent="0.2">
      <c r="E1063" s="8"/>
    </row>
    <row r="1064" spans="5:5" x14ac:dyDescent="0.2">
      <c r="E1064" s="8"/>
    </row>
    <row r="1065" spans="5:5" x14ac:dyDescent="0.2">
      <c r="E1065" s="8"/>
    </row>
    <row r="1066" spans="5:5" x14ac:dyDescent="0.2">
      <c r="E1066" s="8"/>
    </row>
    <row r="1067" spans="5:5" x14ac:dyDescent="0.2">
      <c r="E1067" s="8"/>
    </row>
    <row r="1068" spans="5:5" x14ac:dyDescent="0.2">
      <c r="E1068" s="8"/>
    </row>
    <row r="1069" spans="5:5" x14ac:dyDescent="0.2">
      <c r="E1069" s="8"/>
    </row>
    <row r="1070" spans="5:5" x14ac:dyDescent="0.2">
      <c r="E1070" s="8"/>
    </row>
    <row r="1071" spans="5:5" x14ac:dyDescent="0.2">
      <c r="E1071" s="8"/>
    </row>
    <row r="1072" spans="5:5" x14ac:dyDescent="0.2">
      <c r="E1072" s="8"/>
    </row>
    <row r="1073" spans="5:5" x14ac:dyDescent="0.2">
      <c r="E1073" s="8"/>
    </row>
    <row r="1074" spans="5:5" x14ac:dyDescent="0.2">
      <c r="E1074" s="8"/>
    </row>
    <row r="1075" spans="5:5" x14ac:dyDescent="0.2">
      <c r="E1075" s="8"/>
    </row>
    <row r="1076" spans="5:5" x14ac:dyDescent="0.2">
      <c r="E1076" s="8"/>
    </row>
    <row r="1077" spans="5:5" x14ac:dyDescent="0.2">
      <c r="E1077" s="8"/>
    </row>
    <row r="1078" spans="5:5" x14ac:dyDescent="0.2">
      <c r="E1078" s="8"/>
    </row>
    <row r="1079" spans="5:5" x14ac:dyDescent="0.2">
      <c r="E1079" s="8"/>
    </row>
    <row r="1080" spans="5:5" x14ac:dyDescent="0.2">
      <c r="E1080" s="8"/>
    </row>
    <row r="1081" spans="5:5" x14ac:dyDescent="0.2">
      <c r="E1081" s="8"/>
    </row>
    <row r="1082" spans="5:5" x14ac:dyDescent="0.2">
      <c r="E1082" s="8"/>
    </row>
    <row r="1083" spans="5:5" x14ac:dyDescent="0.2">
      <c r="E1083" s="8"/>
    </row>
    <row r="1084" spans="5:5" x14ac:dyDescent="0.2">
      <c r="E1084" s="8"/>
    </row>
    <row r="1085" spans="5:5" x14ac:dyDescent="0.2">
      <c r="E1085" s="8"/>
    </row>
    <row r="1086" spans="5:5" x14ac:dyDescent="0.2">
      <c r="E1086" s="8"/>
    </row>
    <row r="1087" spans="5:5" x14ac:dyDescent="0.2">
      <c r="E1087" s="8"/>
    </row>
    <row r="1088" spans="5:5" x14ac:dyDescent="0.2">
      <c r="E1088" s="8"/>
    </row>
    <row r="1089" spans="5:5" x14ac:dyDescent="0.2">
      <c r="E1089" s="8"/>
    </row>
    <row r="1090" spans="5:5" x14ac:dyDescent="0.2">
      <c r="E1090" s="8"/>
    </row>
    <row r="1091" spans="5:5" x14ac:dyDescent="0.2">
      <c r="E1091" s="8"/>
    </row>
    <row r="1092" spans="5:5" x14ac:dyDescent="0.2">
      <c r="E1092" s="8"/>
    </row>
    <row r="1093" spans="5:5" x14ac:dyDescent="0.2">
      <c r="E1093" s="8"/>
    </row>
    <row r="1094" spans="5:5" x14ac:dyDescent="0.2">
      <c r="E1094" s="8"/>
    </row>
    <row r="1095" spans="5:5" x14ac:dyDescent="0.2">
      <c r="E1095" s="8"/>
    </row>
    <row r="1096" spans="5:5" x14ac:dyDescent="0.2">
      <c r="E1096" s="8"/>
    </row>
    <row r="1097" spans="5:5" x14ac:dyDescent="0.2">
      <c r="E1097" s="8"/>
    </row>
    <row r="1098" spans="5:5" x14ac:dyDescent="0.2">
      <c r="E1098" s="8"/>
    </row>
    <row r="1099" spans="5:5" x14ac:dyDescent="0.2">
      <c r="E1099" s="8"/>
    </row>
    <row r="1100" spans="5:5" x14ac:dyDescent="0.2">
      <c r="E1100" s="8"/>
    </row>
    <row r="1101" spans="5:5" x14ac:dyDescent="0.2">
      <c r="E1101" s="8"/>
    </row>
    <row r="1102" spans="5:5" x14ac:dyDescent="0.2">
      <c r="E1102" s="8"/>
    </row>
    <row r="1103" spans="5:5" x14ac:dyDescent="0.2">
      <c r="E1103" s="8"/>
    </row>
    <row r="1104" spans="5:5" x14ac:dyDescent="0.2">
      <c r="E1104" s="8"/>
    </row>
    <row r="1105" spans="5:5" x14ac:dyDescent="0.2">
      <c r="E1105" s="8"/>
    </row>
    <row r="1106" spans="5:5" x14ac:dyDescent="0.2">
      <c r="E1106" s="8"/>
    </row>
    <row r="1107" spans="5:5" x14ac:dyDescent="0.2">
      <c r="E1107" s="8"/>
    </row>
    <row r="1108" spans="5:5" x14ac:dyDescent="0.2">
      <c r="E1108" s="8"/>
    </row>
    <row r="1109" spans="5:5" x14ac:dyDescent="0.2">
      <c r="E1109" s="8"/>
    </row>
    <row r="1110" spans="5:5" x14ac:dyDescent="0.2">
      <c r="E1110" s="8"/>
    </row>
    <row r="1111" spans="5:5" x14ac:dyDescent="0.2">
      <c r="E1111" s="8"/>
    </row>
    <row r="1112" spans="5:5" x14ac:dyDescent="0.2">
      <c r="E1112" s="8"/>
    </row>
    <row r="1113" spans="5:5" x14ac:dyDescent="0.2">
      <c r="E1113" s="8"/>
    </row>
    <row r="1114" spans="5:5" x14ac:dyDescent="0.2">
      <c r="E1114" s="8"/>
    </row>
    <row r="1115" spans="5:5" x14ac:dyDescent="0.2">
      <c r="E1115" s="8"/>
    </row>
    <row r="1116" spans="5:5" x14ac:dyDescent="0.2">
      <c r="E1116" s="8"/>
    </row>
    <row r="1117" spans="5:5" x14ac:dyDescent="0.2">
      <c r="E1117" s="8"/>
    </row>
    <row r="1118" spans="5:5" x14ac:dyDescent="0.2">
      <c r="E1118" s="8"/>
    </row>
    <row r="1119" spans="5:5" x14ac:dyDescent="0.2">
      <c r="E1119" s="8"/>
    </row>
    <row r="1120" spans="5:5" x14ac:dyDescent="0.2">
      <c r="E1120" s="8"/>
    </row>
    <row r="1121" spans="5:5" x14ac:dyDescent="0.2">
      <c r="E1121" s="8"/>
    </row>
    <row r="1122" spans="5:5" x14ac:dyDescent="0.2">
      <c r="E1122" s="8"/>
    </row>
    <row r="1123" spans="5:5" x14ac:dyDescent="0.2">
      <c r="E1123" s="8"/>
    </row>
    <row r="1124" spans="5:5" x14ac:dyDescent="0.2">
      <c r="E1124" s="8"/>
    </row>
    <row r="1125" spans="5:5" x14ac:dyDescent="0.2">
      <c r="E1125" s="8"/>
    </row>
    <row r="1126" spans="5:5" x14ac:dyDescent="0.2">
      <c r="E1126" s="8"/>
    </row>
    <row r="1127" spans="5:5" x14ac:dyDescent="0.2">
      <c r="E1127" s="8"/>
    </row>
    <row r="1128" spans="5:5" x14ac:dyDescent="0.2">
      <c r="E1128" s="8"/>
    </row>
    <row r="1129" spans="5:5" x14ac:dyDescent="0.2">
      <c r="E1129" s="8"/>
    </row>
    <row r="1130" spans="5:5" x14ac:dyDescent="0.2">
      <c r="E1130" s="8"/>
    </row>
    <row r="1131" spans="5:5" x14ac:dyDescent="0.2">
      <c r="E1131" s="8"/>
    </row>
    <row r="1132" spans="5:5" x14ac:dyDescent="0.2">
      <c r="E1132" s="8"/>
    </row>
    <row r="1133" spans="5:5" x14ac:dyDescent="0.2">
      <c r="E1133" s="8"/>
    </row>
    <row r="1134" spans="5:5" x14ac:dyDescent="0.2">
      <c r="E1134" s="8"/>
    </row>
    <row r="1135" spans="5:5" x14ac:dyDescent="0.2">
      <c r="E1135" s="8"/>
    </row>
    <row r="1136" spans="5:5" x14ac:dyDescent="0.2">
      <c r="E1136" s="8"/>
    </row>
    <row r="1137" spans="5:5" x14ac:dyDescent="0.2">
      <c r="E1137" s="8"/>
    </row>
    <row r="1138" spans="5:5" x14ac:dyDescent="0.2">
      <c r="E1138" s="8"/>
    </row>
    <row r="1139" spans="5:5" x14ac:dyDescent="0.2">
      <c r="E1139" s="8"/>
    </row>
    <row r="1140" spans="5:5" x14ac:dyDescent="0.2">
      <c r="E1140" s="8"/>
    </row>
    <row r="1141" spans="5:5" x14ac:dyDescent="0.2">
      <c r="E1141" s="8"/>
    </row>
    <row r="1142" spans="5:5" x14ac:dyDescent="0.2">
      <c r="E1142" s="8"/>
    </row>
    <row r="1143" spans="5:5" x14ac:dyDescent="0.2">
      <c r="E1143" s="8"/>
    </row>
    <row r="1144" spans="5:5" x14ac:dyDescent="0.2">
      <c r="E1144" s="8"/>
    </row>
    <row r="1145" spans="5:5" x14ac:dyDescent="0.2">
      <c r="E1145" s="8"/>
    </row>
    <row r="1146" spans="5:5" x14ac:dyDescent="0.2">
      <c r="E1146" s="8"/>
    </row>
    <row r="1147" spans="5:5" x14ac:dyDescent="0.2">
      <c r="E1147" s="8"/>
    </row>
    <row r="1148" spans="5:5" x14ac:dyDescent="0.2">
      <c r="E1148" s="8"/>
    </row>
    <row r="1149" spans="5:5" x14ac:dyDescent="0.2">
      <c r="E1149" s="8"/>
    </row>
    <row r="1150" spans="5:5" x14ac:dyDescent="0.2">
      <c r="E1150" s="8"/>
    </row>
    <row r="1151" spans="5:5" x14ac:dyDescent="0.2">
      <c r="E1151" s="8"/>
    </row>
    <row r="1152" spans="5:5" x14ac:dyDescent="0.2">
      <c r="E1152" s="8"/>
    </row>
    <row r="1153" spans="5:5" x14ac:dyDescent="0.2">
      <c r="E1153" s="8"/>
    </row>
    <row r="1154" spans="5:5" x14ac:dyDescent="0.2">
      <c r="E1154" s="8"/>
    </row>
    <row r="1155" spans="5:5" x14ac:dyDescent="0.2">
      <c r="E1155" s="8"/>
    </row>
    <row r="1156" spans="5:5" x14ac:dyDescent="0.2">
      <c r="E1156" s="8"/>
    </row>
    <row r="1157" spans="5:5" x14ac:dyDescent="0.2">
      <c r="E1157" s="8"/>
    </row>
    <row r="1158" spans="5:5" x14ac:dyDescent="0.2">
      <c r="E1158" s="8"/>
    </row>
    <row r="1159" spans="5:5" x14ac:dyDescent="0.2">
      <c r="E1159" s="8"/>
    </row>
    <row r="1160" spans="5:5" x14ac:dyDescent="0.2">
      <c r="E1160" s="8"/>
    </row>
    <row r="1161" spans="5:5" x14ac:dyDescent="0.2">
      <c r="E1161" s="8"/>
    </row>
    <row r="1162" spans="5:5" x14ac:dyDescent="0.2">
      <c r="E1162" s="8"/>
    </row>
    <row r="1163" spans="5:5" x14ac:dyDescent="0.2">
      <c r="E1163" s="8"/>
    </row>
    <row r="1164" spans="5:5" x14ac:dyDescent="0.2">
      <c r="E1164" s="8"/>
    </row>
    <row r="1165" spans="5:5" x14ac:dyDescent="0.2">
      <c r="E1165" s="8"/>
    </row>
    <row r="1166" spans="5:5" x14ac:dyDescent="0.2">
      <c r="E1166" s="8"/>
    </row>
    <row r="1167" spans="5:5" x14ac:dyDescent="0.2">
      <c r="E1167" s="8"/>
    </row>
    <row r="1168" spans="5:5" x14ac:dyDescent="0.2">
      <c r="E1168" s="8"/>
    </row>
    <row r="1169" spans="5:5" x14ac:dyDescent="0.2">
      <c r="E1169" s="8"/>
    </row>
    <row r="1170" spans="5:5" x14ac:dyDescent="0.2">
      <c r="E1170" s="8"/>
    </row>
    <row r="1171" spans="5:5" x14ac:dyDescent="0.2">
      <c r="E1171" s="8"/>
    </row>
    <row r="1172" spans="5:5" x14ac:dyDescent="0.2">
      <c r="E1172" s="8"/>
    </row>
    <row r="1173" spans="5:5" x14ac:dyDescent="0.2">
      <c r="E1173" s="8"/>
    </row>
    <row r="1174" spans="5:5" x14ac:dyDescent="0.2">
      <c r="E1174" s="8"/>
    </row>
    <row r="1175" spans="5:5" x14ac:dyDescent="0.2">
      <c r="E1175" s="8"/>
    </row>
    <row r="1176" spans="5:5" x14ac:dyDescent="0.2">
      <c r="E1176" s="8"/>
    </row>
    <row r="1177" spans="5:5" x14ac:dyDescent="0.2">
      <c r="E1177" s="8"/>
    </row>
    <row r="1178" spans="5:5" x14ac:dyDescent="0.2">
      <c r="E1178" s="8"/>
    </row>
    <row r="1179" spans="5:5" x14ac:dyDescent="0.2">
      <c r="E1179" s="8"/>
    </row>
    <row r="1180" spans="5:5" x14ac:dyDescent="0.2">
      <c r="E1180" s="8"/>
    </row>
    <row r="1181" spans="5:5" x14ac:dyDescent="0.2">
      <c r="E1181" s="8"/>
    </row>
    <row r="1182" spans="5:5" x14ac:dyDescent="0.2">
      <c r="E1182" s="8"/>
    </row>
    <row r="1183" spans="5:5" x14ac:dyDescent="0.2">
      <c r="E1183" s="8"/>
    </row>
    <row r="1184" spans="5:5" x14ac:dyDescent="0.2">
      <c r="E1184" s="8"/>
    </row>
    <row r="1185" spans="5:5" x14ac:dyDescent="0.2">
      <c r="E1185" s="8"/>
    </row>
    <row r="1186" spans="5:5" x14ac:dyDescent="0.2">
      <c r="E1186" s="8"/>
    </row>
    <row r="1187" spans="5:5" x14ac:dyDescent="0.2">
      <c r="E1187" s="8"/>
    </row>
    <row r="1188" spans="5:5" x14ac:dyDescent="0.2">
      <c r="E1188" s="8"/>
    </row>
    <row r="1189" spans="5:5" x14ac:dyDescent="0.2">
      <c r="E1189" s="8"/>
    </row>
    <row r="1190" spans="5:5" x14ac:dyDescent="0.2">
      <c r="E1190" s="8"/>
    </row>
    <row r="1191" spans="5:5" x14ac:dyDescent="0.2">
      <c r="E1191" s="8"/>
    </row>
    <row r="1192" spans="5:5" x14ac:dyDescent="0.2">
      <c r="E1192" s="8"/>
    </row>
    <row r="1193" spans="5:5" x14ac:dyDescent="0.2">
      <c r="E1193" s="8"/>
    </row>
    <row r="1194" spans="5:5" x14ac:dyDescent="0.2">
      <c r="E1194" s="8"/>
    </row>
    <row r="1195" spans="5:5" x14ac:dyDescent="0.2">
      <c r="E1195" s="8"/>
    </row>
    <row r="1196" spans="5:5" x14ac:dyDescent="0.2">
      <c r="E1196" s="8"/>
    </row>
    <row r="1197" spans="5:5" x14ac:dyDescent="0.2">
      <c r="E1197" s="8"/>
    </row>
    <row r="1198" spans="5:5" x14ac:dyDescent="0.2">
      <c r="E1198" s="8"/>
    </row>
    <row r="1199" spans="5:5" x14ac:dyDescent="0.2">
      <c r="E1199" s="8"/>
    </row>
    <row r="1200" spans="5:5" x14ac:dyDescent="0.2">
      <c r="E1200" s="8"/>
    </row>
    <row r="1201" spans="5:5" x14ac:dyDescent="0.2">
      <c r="E1201" s="8"/>
    </row>
    <row r="1202" spans="5:5" x14ac:dyDescent="0.2">
      <c r="E1202" s="8"/>
    </row>
    <row r="1203" spans="5:5" x14ac:dyDescent="0.2">
      <c r="E1203" s="8"/>
    </row>
    <row r="1204" spans="5:5" x14ac:dyDescent="0.2">
      <c r="E1204" s="8"/>
    </row>
    <row r="1205" spans="5:5" x14ac:dyDescent="0.2">
      <c r="E1205" s="8"/>
    </row>
    <row r="1206" spans="5:5" x14ac:dyDescent="0.2">
      <c r="E1206" s="8"/>
    </row>
    <row r="1207" spans="5:5" x14ac:dyDescent="0.2">
      <c r="E1207" s="8"/>
    </row>
    <row r="1208" spans="5:5" x14ac:dyDescent="0.2">
      <c r="E1208" s="8"/>
    </row>
    <row r="1209" spans="5:5" x14ac:dyDescent="0.2">
      <c r="E1209" s="8"/>
    </row>
    <row r="1210" spans="5:5" x14ac:dyDescent="0.2">
      <c r="E1210" s="8"/>
    </row>
    <row r="1211" spans="5:5" x14ac:dyDescent="0.2">
      <c r="E1211" s="8"/>
    </row>
    <row r="1212" spans="5:5" x14ac:dyDescent="0.2">
      <c r="E1212" s="8"/>
    </row>
    <row r="1213" spans="5:5" x14ac:dyDescent="0.2">
      <c r="E1213" s="8"/>
    </row>
    <row r="1214" spans="5:5" x14ac:dyDescent="0.2">
      <c r="E1214" s="8"/>
    </row>
    <row r="1215" spans="5:5" x14ac:dyDescent="0.2">
      <c r="E1215" s="8"/>
    </row>
    <row r="1216" spans="5:5" x14ac:dyDescent="0.2">
      <c r="E1216" s="8"/>
    </row>
    <row r="1217" spans="5:5" x14ac:dyDescent="0.2">
      <c r="E1217" s="8"/>
    </row>
    <row r="1218" spans="5:5" x14ac:dyDescent="0.2">
      <c r="E1218" s="8"/>
    </row>
    <row r="1219" spans="5:5" x14ac:dyDescent="0.2">
      <c r="E1219" s="8"/>
    </row>
    <row r="1220" spans="5:5" x14ac:dyDescent="0.2">
      <c r="E1220" s="8"/>
    </row>
    <row r="1221" spans="5:5" x14ac:dyDescent="0.2">
      <c r="E1221" s="8"/>
    </row>
    <row r="1222" spans="5:5" x14ac:dyDescent="0.2">
      <c r="E1222" s="8"/>
    </row>
    <row r="1223" spans="5:5" x14ac:dyDescent="0.2">
      <c r="E1223" s="8"/>
    </row>
    <row r="1224" spans="5:5" x14ac:dyDescent="0.2">
      <c r="E1224" s="8"/>
    </row>
    <row r="1225" spans="5:5" x14ac:dyDescent="0.2">
      <c r="E1225" s="8"/>
    </row>
    <row r="1226" spans="5:5" x14ac:dyDescent="0.2">
      <c r="E1226" s="8"/>
    </row>
    <row r="1227" spans="5:5" x14ac:dyDescent="0.2">
      <c r="E1227" s="8"/>
    </row>
    <row r="1228" spans="5:5" x14ac:dyDescent="0.2">
      <c r="E1228" s="8"/>
    </row>
    <row r="1229" spans="5:5" x14ac:dyDescent="0.2">
      <c r="E1229" s="8"/>
    </row>
    <row r="1230" spans="5:5" x14ac:dyDescent="0.2">
      <c r="E1230" s="8"/>
    </row>
    <row r="1231" spans="5:5" x14ac:dyDescent="0.2">
      <c r="E1231" s="8"/>
    </row>
    <row r="1232" spans="5:5" x14ac:dyDescent="0.2">
      <c r="E1232" s="8"/>
    </row>
    <row r="1233" spans="5:5" x14ac:dyDescent="0.2">
      <c r="E1233" s="8"/>
    </row>
    <row r="1234" spans="5:5" x14ac:dyDescent="0.2">
      <c r="E1234" s="8"/>
    </row>
    <row r="1235" spans="5:5" x14ac:dyDescent="0.2">
      <c r="E1235" s="8"/>
    </row>
    <row r="1236" spans="5:5" x14ac:dyDescent="0.2">
      <c r="E1236" s="8"/>
    </row>
    <row r="1237" spans="5:5" x14ac:dyDescent="0.2">
      <c r="E1237" s="8"/>
    </row>
    <row r="1238" spans="5:5" x14ac:dyDescent="0.2">
      <c r="E1238" s="8"/>
    </row>
    <row r="1239" spans="5:5" x14ac:dyDescent="0.2">
      <c r="E1239" s="8"/>
    </row>
    <row r="1240" spans="5:5" x14ac:dyDescent="0.2">
      <c r="E1240" s="8"/>
    </row>
    <row r="1241" spans="5:5" x14ac:dyDescent="0.2">
      <c r="E1241" s="8"/>
    </row>
    <row r="1242" spans="5:5" x14ac:dyDescent="0.2">
      <c r="E1242" s="8"/>
    </row>
    <row r="1243" spans="5:5" x14ac:dyDescent="0.2">
      <c r="E1243" s="8"/>
    </row>
    <row r="1244" spans="5:5" x14ac:dyDescent="0.2">
      <c r="E1244" s="8"/>
    </row>
    <row r="1245" spans="5:5" x14ac:dyDescent="0.2">
      <c r="E1245" s="8"/>
    </row>
    <row r="1246" spans="5:5" x14ac:dyDescent="0.2">
      <c r="E1246" s="8"/>
    </row>
    <row r="1247" spans="5:5" x14ac:dyDescent="0.2">
      <c r="E1247" s="8"/>
    </row>
    <row r="1248" spans="5:5" x14ac:dyDescent="0.2">
      <c r="E1248" s="8"/>
    </row>
    <row r="1249" spans="5:5" x14ac:dyDescent="0.2">
      <c r="E1249" s="8"/>
    </row>
    <row r="1250" spans="5:5" x14ac:dyDescent="0.2">
      <c r="E1250" s="8"/>
    </row>
    <row r="1251" spans="5:5" x14ac:dyDescent="0.2">
      <c r="E1251" s="8"/>
    </row>
    <row r="1252" spans="5:5" x14ac:dyDescent="0.2">
      <c r="E1252" s="8"/>
    </row>
    <row r="1253" spans="5:5" x14ac:dyDescent="0.2">
      <c r="E1253" s="8"/>
    </row>
    <row r="1254" spans="5:5" x14ac:dyDescent="0.2">
      <c r="E1254" s="8"/>
    </row>
    <row r="1255" spans="5:5" x14ac:dyDescent="0.2">
      <c r="E1255" s="8"/>
    </row>
    <row r="1256" spans="5:5" x14ac:dyDescent="0.2">
      <c r="E1256" s="8"/>
    </row>
    <row r="1257" spans="5:5" x14ac:dyDescent="0.2">
      <c r="E1257" s="8"/>
    </row>
    <row r="1258" spans="5:5" x14ac:dyDescent="0.2">
      <c r="E1258" s="8"/>
    </row>
    <row r="1259" spans="5:5" x14ac:dyDescent="0.2">
      <c r="E1259" s="8"/>
    </row>
    <row r="1260" spans="5:5" x14ac:dyDescent="0.2">
      <c r="E1260" s="8"/>
    </row>
    <row r="1261" spans="5:5" x14ac:dyDescent="0.2">
      <c r="E1261" s="8"/>
    </row>
    <row r="1262" spans="5:5" x14ac:dyDescent="0.2">
      <c r="E1262" s="8"/>
    </row>
    <row r="1263" spans="5:5" x14ac:dyDescent="0.2">
      <c r="E1263" s="8"/>
    </row>
    <row r="1264" spans="5:5" x14ac:dyDescent="0.2">
      <c r="E1264" s="8"/>
    </row>
    <row r="1265" spans="5:5" x14ac:dyDescent="0.2">
      <c r="E1265" s="8"/>
    </row>
    <row r="1266" spans="5:5" x14ac:dyDescent="0.2">
      <c r="E1266" s="8"/>
    </row>
    <row r="1267" spans="5:5" x14ac:dyDescent="0.2">
      <c r="E1267" s="8"/>
    </row>
    <row r="1268" spans="5:5" x14ac:dyDescent="0.2">
      <c r="E1268" s="8"/>
    </row>
    <row r="1269" spans="5:5" x14ac:dyDescent="0.2">
      <c r="E1269" s="8"/>
    </row>
    <row r="1270" spans="5:5" x14ac:dyDescent="0.2">
      <c r="E1270" s="8"/>
    </row>
    <row r="1271" spans="5:5" x14ac:dyDescent="0.2">
      <c r="E1271" s="8"/>
    </row>
    <row r="1272" spans="5:5" x14ac:dyDescent="0.2">
      <c r="E1272" s="8"/>
    </row>
    <row r="1273" spans="5:5" x14ac:dyDescent="0.2">
      <c r="E1273" s="8"/>
    </row>
    <row r="1274" spans="5:5" x14ac:dyDescent="0.2">
      <c r="E1274" s="8"/>
    </row>
    <row r="1275" spans="5:5" x14ac:dyDescent="0.2">
      <c r="E1275" s="8"/>
    </row>
    <row r="1276" spans="5:5" x14ac:dyDescent="0.2">
      <c r="E1276" s="8"/>
    </row>
    <row r="1277" spans="5:5" x14ac:dyDescent="0.2">
      <c r="E1277" s="8"/>
    </row>
    <row r="1278" spans="5:5" x14ac:dyDescent="0.2">
      <c r="E1278" s="8"/>
    </row>
    <row r="1279" spans="5:5" x14ac:dyDescent="0.2">
      <c r="E1279" s="8"/>
    </row>
    <row r="1280" spans="5:5" x14ac:dyDescent="0.2">
      <c r="E1280" s="8"/>
    </row>
    <row r="1281" spans="5:5" x14ac:dyDescent="0.2">
      <c r="E1281" s="8"/>
    </row>
    <row r="1282" spans="5:5" x14ac:dyDescent="0.2">
      <c r="E1282" s="8"/>
    </row>
    <row r="1283" spans="5:5" x14ac:dyDescent="0.2">
      <c r="E1283" s="8"/>
    </row>
    <row r="1284" spans="5:5" x14ac:dyDescent="0.2">
      <c r="E1284" s="8"/>
    </row>
    <row r="1285" spans="5:5" x14ac:dyDescent="0.2">
      <c r="E1285" s="8"/>
    </row>
    <row r="1286" spans="5:5" x14ac:dyDescent="0.2">
      <c r="E1286" s="8"/>
    </row>
    <row r="1287" spans="5:5" x14ac:dyDescent="0.2">
      <c r="E1287" s="8"/>
    </row>
    <row r="1288" spans="5:5" x14ac:dyDescent="0.2">
      <c r="E1288" s="8"/>
    </row>
    <row r="1289" spans="5:5" x14ac:dyDescent="0.2">
      <c r="E1289" s="8"/>
    </row>
    <row r="1290" spans="5:5" x14ac:dyDescent="0.2">
      <c r="E1290" s="8"/>
    </row>
    <row r="1291" spans="5:5" x14ac:dyDescent="0.2">
      <c r="E1291" s="8"/>
    </row>
    <row r="1292" spans="5:5" x14ac:dyDescent="0.2">
      <c r="E1292" s="8"/>
    </row>
    <row r="1293" spans="5:5" x14ac:dyDescent="0.2">
      <c r="E1293" s="8"/>
    </row>
    <row r="1294" spans="5:5" x14ac:dyDescent="0.2">
      <c r="E1294" s="8"/>
    </row>
    <row r="1295" spans="5:5" x14ac:dyDescent="0.2">
      <c r="E1295" s="8"/>
    </row>
    <row r="1296" spans="5:5" x14ac:dyDescent="0.2">
      <c r="E1296" s="8"/>
    </row>
    <row r="1297" spans="5:5" x14ac:dyDescent="0.2">
      <c r="E1297" s="8"/>
    </row>
    <row r="1298" spans="5:5" x14ac:dyDescent="0.2">
      <c r="E1298" s="8"/>
    </row>
    <row r="1299" spans="5:5" x14ac:dyDescent="0.2">
      <c r="E1299" s="8"/>
    </row>
    <row r="1300" spans="5:5" x14ac:dyDescent="0.2">
      <c r="E1300" s="8"/>
    </row>
    <row r="1301" spans="5:5" x14ac:dyDescent="0.2">
      <c r="E1301" s="8"/>
    </row>
    <row r="1302" spans="5:5" x14ac:dyDescent="0.2">
      <c r="E1302" s="8"/>
    </row>
    <row r="1303" spans="5:5" x14ac:dyDescent="0.2">
      <c r="E1303" s="8"/>
    </row>
    <row r="1304" spans="5:5" x14ac:dyDescent="0.2">
      <c r="E1304" s="8"/>
    </row>
    <row r="1305" spans="5:5" x14ac:dyDescent="0.2">
      <c r="E1305" s="8"/>
    </row>
    <row r="1306" spans="5:5" x14ac:dyDescent="0.2">
      <c r="E1306" s="8"/>
    </row>
    <row r="1307" spans="5:5" x14ac:dyDescent="0.2">
      <c r="E1307" s="8"/>
    </row>
    <row r="1308" spans="5:5" x14ac:dyDescent="0.2">
      <c r="E1308" s="8"/>
    </row>
    <row r="1309" spans="5:5" x14ac:dyDescent="0.2">
      <c r="E1309" s="8"/>
    </row>
    <row r="1310" spans="5:5" x14ac:dyDescent="0.2">
      <c r="E1310" s="8"/>
    </row>
    <row r="1311" spans="5:5" x14ac:dyDescent="0.2">
      <c r="E1311" s="8"/>
    </row>
    <row r="1312" spans="5:5" x14ac:dyDescent="0.2">
      <c r="E1312" s="8"/>
    </row>
    <row r="1313" spans="5:5" x14ac:dyDescent="0.2">
      <c r="E1313" s="8"/>
    </row>
    <row r="1314" spans="5:5" x14ac:dyDescent="0.2">
      <c r="E1314" s="8"/>
    </row>
    <row r="1315" spans="5:5" x14ac:dyDescent="0.2">
      <c r="E1315" s="8"/>
    </row>
    <row r="1316" spans="5:5" x14ac:dyDescent="0.2">
      <c r="E1316" s="8"/>
    </row>
    <row r="1317" spans="5:5" x14ac:dyDescent="0.2">
      <c r="E1317" s="8"/>
    </row>
    <row r="1318" spans="5:5" x14ac:dyDescent="0.2">
      <c r="E1318" s="8"/>
    </row>
    <row r="1319" spans="5:5" x14ac:dyDescent="0.2">
      <c r="E1319" s="8"/>
    </row>
    <row r="1320" spans="5:5" x14ac:dyDescent="0.2">
      <c r="E1320" s="8"/>
    </row>
    <row r="1321" spans="5:5" x14ac:dyDescent="0.2">
      <c r="E1321" s="8"/>
    </row>
    <row r="1322" spans="5:5" x14ac:dyDescent="0.2">
      <c r="E1322" s="8"/>
    </row>
    <row r="1323" spans="5:5" x14ac:dyDescent="0.2">
      <c r="E1323" s="8"/>
    </row>
    <row r="1324" spans="5:5" x14ac:dyDescent="0.2">
      <c r="E1324" s="8"/>
    </row>
    <row r="1325" spans="5:5" x14ac:dyDescent="0.2">
      <c r="E1325" s="8"/>
    </row>
    <row r="1326" spans="5:5" x14ac:dyDescent="0.2">
      <c r="E1326" s="8"/>
    </row>
    <row r="1327" spans="5:5" x14ac:dyDescent="0.2">
      <c r="E1327" s="8"/>
    </row>
    <row r="1328" spans="5:5" x14ac:dyDescent="0.2">
      <c r="E1328" s="8"/>
    </row>
    <row r="1329" spans="5:5" x14ac:dyDescent="0.2">
      <c r="E1329" s="8"/>
    </row>
    <row r="1330" spans="5:5" x14ac:dyDescent="0.2">
      <c r="E1330" s="8"/>
    </row>
    <row r="1331" spans="5:5" x14ac:dyDescent="0.2">
      <c r="E1331" s="8"/>
    </row>
    <row r="1332" spans="5:5" x14ac:dyDescent="0.2">
      <c r="E1332" s="8"/>
    </row>
    <row r="1333" spans="5:5" x14ac:dyDescent="0.2">
      <c r="E1333" s="8"/>
    </row>
    <row r="1334" spans="5:5" x14ac:dyDescent="0.2">
      <c r="E1334" s="8"/>
    </row>
    <row r="1335" spans="5:5" x14ac:dyDescent="0.2">
      <c r="E1335" s="8"/>
    </row>
    <row r="1336" spans="5:5" x14ac:dyDescent="0.2">
      <c r="E1336" s="8"/>
    </row>
    <row r="1337" spans="5:5" x14ac:dyDescent="0.2">
      <c r="E1337" s="8"/>
    </row>
    <row r="1338" spans="5:5" x14ac:dyDescent="0.2">
      <c r="E1338" s="8"/>
    </row>
    <row r="1339" spans="5:5" x14ac:dyDescent="0.2">
      <c r="E1339" s="8"/>
    </row>
    <row r="1340" spans="5:5" x14ac:dyDescent="0.2">
      <c r="E1340" s="8"/>
    </row>
    <row r="1341" spans="5:5" x14ac:dyDescent="0.2">
      <c r="E1341" s="8"/>
    </row>
    <row r="1342" spans="5:5" x14ac:dyDescent="0.2">
      <c r="E1342" s="8"/>
    </row>
    <row r="1343" spans="5:5" x14ac:dyDescent="0.2">
      <c r="E1343" s="8"/>
    </row>
    <row r="1344" spans="5:5" x14ac:dyDescent="0.2">
      <c r="E1344" s="8"/>
    </row>
    <row r="1345" spans="5:5" x14ac:dyDescent="0.2">
      <c r="E1345" s="8"/>
    </row>
    <row r="1346" spans="5:5" x14ac:dyDescent="0.2">
      <c r="E1346" s="8"/>
    </row>
    <row r="1347" spans="5:5" x14ac:dyDescent="0.2">
      <c r="E1347" s="8"/>
    </row>
    <row r="1348" spans="5:5" x14ac:dyDescent="0.2">
      <c r="E1348" s="8"/>
    </row>
    <row r="1349" spans="5:5" x14ac:dyDescent="0.2">
      <c r="E1349" s="8"/>
    </row>
    <row r="1350" spans="5:5" x14ac:dyDescent="0.2">
      <c r="E1350" s="8"/>
    </row>
    <row r="1351" spans="5:5" x14ac:dyDescent="0.2">
      <c r="E1351" s="8"/>
    </row>
    <row r="1352" spans="5:5" x14ac:dyDescent="0.2">
      <c r="E1352" s="8"/>
    </row>
    <row r="1353" spans="5:5" x14ac:dyDescent="0.2">
      <c r="E1353" s="8"/>
    </row>
    <row r="1354" spans="5:5" x14ac:dyDescent="0.2">
      <c r="E1354" s="8"/>
    </row>
    <row r="1355" spans="5:5" x14ac:dyDescent="0.2">
      <c r="E1355" s="8"/>
    </row>
    <row r="1356" spans="5:5" x14ac:dyDescent="0.2">
      <c r="E1356" s="8"/>
    </row>
    <row r="1357" spans="5:5" x14ac:dyDescent="0.2">
      <c r="E1357" s="8"/>
    </row>
    <row r="1358" spans="5:5" x14ac:dyDescent="0.2">
      <c r="E1358" s="8"/>
    </row>
    <row r="1359" spans="5:5" x14ac:dyDescent="0.2">
      <c r="E1359" s="8"/>
    </row>
    <row r="1360" spans="5:5" x14ac:dyDescent="0.2">
      <c r="E1360" s="8"/>
    </row>
    <row r="1361" spans="5:5" x14ac:dyDescent="0.2">
      <c r="E1361" s="8"/>
    </row>
    <row r="1362" spans="5:5" x14ac:dyDescent="0.2">
      <c r="E1362" s="8"/>
    </row>
    <row r="1363" spans="5:5" x14ac:dyDescent="0.2">
      <c r="E1363" s="8"/>
    </row>
    <row r="1364" spans="5:5" x14ac:dyDescent="0.2">
      <c r="E1364" s="8"/>
    </row>
    <row r="1365" spans="5:5" x14ac:dyDescent="0.2">
      <c r="E1365" s="8"/>
    </row>
    <row r="1366" spans="5:5" x14ac:dyDescent="0.2">
      <c r="E1366" s="8"/>
    </row>
    <row r="1367" spans="5:5" x14ac:dyDescent="0.2">
      <c r="E1367" s="8"/>
    </row>
    <row r="1368" spans="5:5" x14ac:dyDescent="0.2">
      <c r="E1368" s="8"/>
    </row>
    <row r="1369" spans="5:5" x14ac:dyDescent="0.2">
      <c r="E1369" s="8"/>
    </row>
    <row r="1370" spans="5:5" x14ac:dyDescent="0.2">
      <c r="E1370" s="8"/>
    </row>
    <row r="1371" spans="5:5" x14ac:dyDescent="0.2">
      <c r="E1371" s="8"/>
    </row>
    <row r="1372" spans="5:5" x14ac:dyDescent="0.2">
      <c r="E1372" s="8"/>
    </row>
    <row r="1373" spans="5:5" x14ac:dyDescent="0.2">
      <c r="E1373" s="8"/>
    </row>
    <row r="1374" spans="5:5" x14ac:dyDescent="0.2">
      <c r="E1374" s="8"/>
    </row>
    <row r="1375" spans="5:5" x14ac:dyDescent="0.2">
      <c r="E1375" s="8"/>
    </row>
    <row r="1376" spans="5:5" x14ac:dyDescent="0.2">
      <c r="E1376" s="8"/>
    </row>
    <row r="1377" spans="5:5" x14ac:dyDescent="0.2">
      <c r="E1377" s="8"/>
    </row>
    <row r="1378" spans="5:5" x14ac:dyDescent="0.2">
      <c r="E1378" s="8"/>
    </row>
    <row r="1379" spans="5:5" x14ac:dyDescent="0.2">
      <c r="E1379" s="8"/>
    </row>
    <row r="1380" spans="5:5" x14ac:dyDescent="0.2">
      <c r="E1380" s="8"/>
    </row>
    <row r="1381" spans="5:5" x14ac:dyDescent="0.2">
      <c r="E1381" s="8"/>
    </row>
    <row r="1382" spans="5:5" x14ac:dyDescent="0.2">
      <c r="E1382" s="8"/>
    </row>
    <row r="1383" spans="5:5" x14ac:dyDescent="0.2">
      <c r="E1383" s="8"/>
    </row>
    <row r="1384" spans="5:5" x14ac:dyDescent="0.2">
      <c r="E1384" s="8"/>
    </row>
    <row r="1385" spans="5:5" x14ac:dyDescent="0.2">
      <c r="E1385" s="8"/>
    </row>
    <row r="1386" spans="5:5" x14ac:dyDescent="0.2">
      <c r="E1386" s="8"/>
    </row>
    <row r="1387" spans="5:5" x14ac:dyDescent="0.2">
      <c r="E1387" s="8"/>
    </row>
    <row r="1388" spans="5:5" x14ac:dyDescent="0.2">
      <c r="E1388" s="8"/>
    </row>
    <row r="1389" spans="5:5" x14ac:dyDescent="0.2">
      <c r="E1389" s="8"/>
    </row>
    <row r="1390" spans="5:5" x14ac:dyDescent="0.2">
      <c r="E1390" s="8"/>
    </row>
    <row r="1391" spans="5:5" x14ac:dyDescent="0.2">
      <c r="E1391" s="8"/>
    </row>
    <row r="1392" spans="5:5" x14ac:dyDescent="0.2">
      <c r="E1392" s="8"/>
    </row>
    <row r="1393" spans="5:5" x14ac:dyDescent="0.2">
      <c r="E1393" s="8"/>
    </row>
    <row r="1394" spans="5:5" x14ac:dyDescent="0.2">
      <c r="E1394" s="8"/>
    </row>
    <row r="1395" spans="5:5" x14ac:dyDescent="0.2">
      <c r="E1395" s="8"/>
    </row>
    <row r="1396" spans="5:5" x14ac:dyDescent="0.2">
      <c r="E1396" s="8"/>
    </row>
    <row r="1397" spans="5:5" x14ac:dyDescent="0.2">
      <c r="E1397" s="8"/>
    </row>
    <row r="1398" spans="5:5" x14ac:dyDescent="0.2">
      <c r="E1398" s="8"/>
    </row>
    <row r="1399" spans="5:5" x14ac:dyDescent="0.2">
      <c r="E1399" s="8"/>
    </row>
    <row r="1400" spans="5:5" x14ac:dyDescent="0.2">
      <c r="E1400" s="8"/>
    </row>
    <row r="1401" spans="5:5" x14ac:dyDescent="0.2">
      <c r="E1401" s="8"/>
    </row>
    <row r="1402" spans="5:5" x14ac:dyDescent="0.2">
      <c r="E1402" s="8"/>
    </row>
    <row r="1403" spans="5:5" x14ac:dyDescent="0.2">
      <c r="E1403" s="8"/>
    </row>
    <row r="1404" spans="5:5" x14ac:dyDescent="0.2">
      <c r="E1404" s="8"/>
    </row>
    <row r="1405" spans="5:5" x14ac:dyDescent="0.2">
      <c r="E1405" s="8"/>
    </row>
    <row r="1406" spans="5:5" x14ac:dyDescent="0.2">
      <c r="E1406" s="8"/>
    </row>
    <row r="1407" spans="5:5" x14ac:dyDescent="0.2">
      <c r="E1407" s="8"/>
    </row>
    <row r="1408" spans="5:5" x14ac:dyDescent="0.2">
      <c r="E1408" s="8"/>
    </row>
    <row r="1409" spans="5:5" x14ac:dyDescent="0.2">
      <c r="E1409" s="8"/>
    </row>
    <row r="1410" spans="5:5" x14ac:dyDescent="0.2">
      <c r="E1410" s="8"/>
    </row>
    <row r="1411" spans="5:5" x14ac:dyDescent="0.2">
      <c r="E1411" s="8"/>
    </row>
    <row r="1412" spans="5:5" x14ac:dyDescent="0.2">
      <c r="E1412" s="8"/>
    </row>
    <row r="1413" spans="5:5" x14ac:dyDescent="0.2">
      <c r="E1413" s="8"/>
    </row>
    <row r="1414" spans="5:5" x14ac:dyDescent="0.2">
      <c r="E1414" s="8"/>
    </row>
    <row r="1415" spans="5:5" x14ac:dyDescent="0.2">
      <c r="E1415" s="8"/>
    </row>
    <row r="1416" spans="5:5" x14ac:dyDescent="0.2">
      <c r="E1416" s="8"/>
    </row>
    <row r="1417" spans="5:5" x14ac:dyDescent="0.2">
      <c r="E1417" s="8"/>
    </row>
    <row r="1418" spans="5:5" x14ac:dyDescent="0.2">
      <c r="E1418" s="8"/>
    </row>
    <row r="1419" spans="5:5" x14ac:dyDescent="0.2">
      <c r="E1419" s="8"/>
    </row>
    <row r="1420" spans="5:5" x14ac:dyDescent="0.2">
      <c r="E1420" s="8"/>
    </row>
    <row r="1421" spans="5:5" x14ac:dyDescent="0.2">
      <c r="E1421" s="8"/>
    </row>
    <row r="1422" spans="5:5" x14ac:dyDescent="0.2">
      <c r="E1422" s="8"/>
    </row>
    <row r="1423" spans="5:5" x14ac:dyDescent="0.2">
      <c r="E1423" s="8"/>
    </row>
    <row r="1424" spans="5:5" x14ac:dyDescent="0.2">
      <c r="E1424" s="8"/>
    </row>
    <row r="1425" spans="5:5" x14ac:dyDescent="0.2">
      <c r="E1425" s="8"/>
    </row>
    <row r="1426" spans="5:5" x14ac:dyDescent="0.2">
      <c r="E1426" s="8"/>
    </row>
    <row r="1427" spans="5:5" x14ac:dyDescent="0.2">
      <c r="E1427" s="8"/>
    </row>
    <row r="1428" spans="5:5" x14ac:dyDescent="0.2">
      <c r="E1428" s="8"/>
    </row>
    <row r="1429" spans="5:5" x14ac:dyDescent="0.2">
      <c r="E1429" s="8"/>
    </row>
    <row r="1430" spans="5:5" x14ac:dyDescent="0.2">
      <c r="E1430" s="8"/>
    </row>
    <row r="1431" spans="5:5" x14ac:dyDescent="0.2">
      <c r="E1431" s="8"/>
    </row>
    <row r="1432" spans="5:5" x14ac:dyDescent="0.2">
      <c r="E1432" s="8"/>
    </row>
    <row r="1433" spans="5:5" x14ac:dyDescent="0.2">
      <c r="E1433" s="8"/>
    </row>
    <row r="1434" spans="5:5" x14ac:dyDescent="0.2">
      <c r="E1434" s="8"/>
    </row>
    <row r="1435" spans="5:5" x14ac:dyDescent="0.2">
      <c r="E1435" s="8"/>
    </row>
    <row r="1436" spans="5:5" x14ac:dyDescent="0.2">
      <c r="E1436" s="8"/>
    </row>
    <row r="1437" spans="5:5" x14ac:dyDescent="0.2">
      <c r="E1437" s="8"/>
    </row>
    <row r="1438" spans="5:5" x14ac:dyDescent="0.2">
      <c r="E1438" s="8"/>
    </row>
    <row r="1439" spans="5:5" x14ac:dyDescent="0.2">
      <c r="E1439" s="8"/>
    </row>
    <row r="1440" spans="5:5" x14ac:dyDescent="0.2">
      <c r="E1440" s="8"/>
    </row>
    <row r="1441" spans="5:5" x14ac:dyDescent="0.2">
      <c r="E1441" s="8"/>
    </row>
    <row r="1442" spans="5:5" x14ac:dyDescent="0.2">
      <c r="E1442" s="8"/>
    </row>
    <row r="1443" spans="5:5" x14ac:dyDescent="0.2">
      <c r="E1443" s="8"/>
    </row>
    <row r="1444" spans="5:5" x14ac:dyDescent="0.2">
      <c r="E1444" s="8"/>
    </row>
    <row r="1445" spans="5:5" x14ac:dyDescent="0.2">
      <c r="E1445" s="8"/>
    </row>
    <row r="1446" spans="5:5" x14ac:dyDescent="0.2">
      <c r="E1446" s="8"/>
    </row>
    <row r="1447" spans="5:5" x14ac:dyDescent="0.2">
      <c r="E1447" s="8"/>
    </row>
    <row r="1448" spans="5:5" x14ac:dyDescent="0.2">
      <c r="E1448" s="8"/>
    </row>
    <row r="1449" spans="5:5" x14ac:dyDescent="0.2">
      <c r="E1449" s="8"/>
    </row>
    <row r="1450" spans="5:5" x14ac:dyDescent="0.2">
      <c r="E1450" s="8"/>
    </row>
    <row r="1451" spans="5:5" x14ac:dyDescent="0.2">
      <c r="E1451" s="8"/>
    </row>
    <row r="1452" spans="5:5" x14ac:dyDescent="0.2">
      <c r="E1452" s="8"/>
    </row>
    <row r="1453" spans="5:5" x14ac:dyDescent="0.2">
      <c r="E1453" s="8"/>
    </row>
    <row r="1454" spans="5:5" x14ac:dyDescent="0.2">
      <c r="E1454" s="8"/>
    </row>
    <row r="1455" spans="5:5" x14ac:dyDescent="0.2">
      <c r="E1455" s="8"/>
    </row>
    <row r="1456" spans="5:5" x14ac:dyDescent="0.2">
      <c r="E1456" s="8"/>
    </row>
    <row r="1457" spans="5:5" x14ac:dyDescent="0.2">
      <c r="E1457" s="8"/>
    </row>
    <row r="1458" spans="5:5" x14ac:dyDescent="0.2">
      <c r="E1458" s="8"/>
    </row>
    <row r="1459" spans="5:5" x14ac:dyDescent="0.2">
      <c r="E1459" s="8"/>
    </row>
    <row r="1460" spans="5:5" x14ac:dyDescent="0.2">
      <c r="E1460" s="8"/>
    </row>
    <row r="1461" spans="5:5" x14ac:dyDescent="0.2">
      <c r="E1461" s="8"/>
    </row>
    <row r="1462" spans="5:5" x14ac:dyDescent="0.2">
      <c r="E1462" s="8"/>
    </row>
    <row r="1463" spans="5:5" x14ac:dyDescent="0.2">
      <c r="E1463" s="8"/>
    </row>
    <row r="1464" spans="5:5" x14ac:dyDescent="0.2">
      <c r="E1464" s="8"/>
    </row>
    <row r="1465" spans="5:5" x14ac:dyDescent="0.2">
      <c r="E1465" s="8"/>
    </row>
    <row r="1466" spans="5:5" x14ac:dyDescent="0.2">
      <c r="E1466" s="8"/>
    </row>
    <row r="1467" spans="5:5" x14ac:dyDescent="0.2">
      <c r="E1467" s="8"/>
    </row>
    <row r="1468" spans="5:5" x14ac:dyDescent="0.2">
      <c r="E1468" s="8"/>
    </row>
    <row r="1469" spans="5:5" x14ac:dyDescent="0.2">
      <c r="E1469" s="8"/>
    </row>
    <row r="1470" spans="5:5" x14ac:dyDescent="0.2">
      <c r="E1470" s="8"/>
    </row>
    <row r="1471" spans="5:5" x14ac:dyDescent="0.2">
      <c r="E1471" s="8"/>
    </row>
    <row r="1472" spans="5:5" x14ac:dyDescent="0.2">
      <c r="E1472" s="8"/>
    </row>
    <row r="1473" spans="5:5" x14ac:dyDescent="0.2">
      <c r="E1473" s="8"/>
    </row>
    <row r="1474" spans="5:5" x14ac:dyDescent="0.2">
      <c r="E1474" s="8"/>
    </row>
    <row r="1475" spans="5:5" x14ac:dyDescent="0.2">
      <c r="E1475" s="8"/>
    </row>
    <row r="1476" spans="5:5" x14ac:dyDescent="0.2">
      <c r="E1476" s="8"/>
    </row>
    <row r="1477" spans="5:5" x14ac:dyDescent="0.2">
      <c r="E1477" s="8"/>
    </row>
    <row r="1478" spans="5:5" x14ac:dyDescent="0.2">
      <c r="E1478" s="8"/>
    </row>
    <row r="1479" spans="5:5" x14ac:dyDescent="0.2">
      <c r="E1479" s="8"/>
    </row>
    <row r="1480" spans="5:5" x14ac:dyDescent="0.2">
      <c r="E1480" s="8"/>
    </row>
    <row r="1481" spans="5:5" x14ac:dyDescent="0.2">
      <c r="E1481" s="8"/>
    </row>
    <row r="1482" spans="5:5" x14ac:dyDescent="0.2">
      <c r="E1482" s="8"/>
    </row>
    <row r="1483" spans="5:5" x14ac:dyDescent="0.2">
      <c r="E1483" s="8"/>
    </row>
    <row r="1484" spans="5:5" x14ac:dyDescent="0.2">
      <c r="E1484" s="8"/>
    </row>
    <row r="1485" spans="5:5" x14ac:dyDescent="0.2">
      <c r="E1485" s="8"/>
    </row>
    <row r="1486" spans="5:5" x14ac:dyDescent="0.2">
      <c r="E1486" s="8"/>
    </row>
    <row r="1487" spans="5:5" x14ac:dyDescent="0.2">
      <c r="E1487" s="8"/>
    </row>
    <row r="1488" spans="5:5" x14ac:dyDescent="0.2">
      <c r="E1488" s="8"/>
    </row>
    <row r="1489" spans="5:5" x14ac:dyDescent="0.2">
      <c r="E1489" s="8"/>
    </row>
    <row r="1490" spans="5:5" x14ac:dyDescent="0.2">
      <c r="E1490" s="8"/>
    </row>
    <row r="1491" spans="5:5" x14ac:dyDescent="0.2">
      <c r="E1491" s="8"/>
    </row>
    <row r="1492" spans="5:5" x14ac:dyDescent="0.2">
      <c r="E1492" s="8"/>
    </row>
    <row r="1493" spans="5:5" x14ac:dyDescent="0.2">
      <c r="E1493" s="8"/>
    </row>
    <row r="1494" spans="5:5" x14ac:dyDescent="0.2">
      <c r="E1494" s="8"/>
    </row>
    <row r="1495" spans="5:5" x14ac:dyDescent="0.2">
      <c r="E1495" s="8"/>
    </row>
    <row r="1496" spans="5:5" x14ac:dyDescent="0.2">
      <c r="E1496" s="8"/>
    </row>
    <row r="1497" spans="5:5" x14ac:dyDescent="0.2">
      <c r="E1497" s="8"/>
    </row>
    <row r="1498" spans="5:5" x14ac:dyDescent="0.2">
      <c r="E1498" s="8"/>
    </row>
    <row r="1499" spans="5:5" x14ac:dyDescent="0.2">
      <c r="E1499" s="8"/>
    </row>
    <row r="1500" spans="5:5" x14ac:dyDescent="0.2">
      <c r="E1500" s="8"/>
    </row>
    <row r="1501" spans="5:5" x14ac:dyDescent="0.2">
      <c r="E1501" s="8"/>
    </row>
    <row r="1502" spans="5:5" x14ac:dyDescent="0.2">
      <c r="E1502" s="8"/>
    </row>
    <row r="1503" spans="5:5" x14ac:dyDescent="0.2">
      <c r="E1503" s="8"/>
    </row>
    <row r="1504" spans="5:5" x14ac:dyDescent="0.2">
      <c r="E1504" s="8"/>
    </row>
    <row r="1505" spans="5:5" x14ac:dyDescent="0.2">
      <c r="E1505" s="8"/>
    </row>
    <row r="1506" spans="5:5" x14ac:dyDescent="0.2">
      <c r="E1506" s="8"/>
    </row>
    <row r="1507" spans="5:5" x14ac:dyDescent="0.2">
      <c r="E1507" s="8"/>
    </row>
    <row r="1508" spans="5:5" x14ac:dyDescent="0.2">
      <c r="E1508" s="8"/>
    </row>
    <row r="1509" spans="5:5" x14ac:dyDescent="0.2">
      <c r="E1509" s="8"/>
    </row>
    <row r="1510" spans="5:5" x14ac:dyDescent="0.2">
      <c r="E1510" s="8"/>
    </row>
    <row r="1511" spans="5:5" x14ac:dyDescent="0.2">
      <c r="E1511" s="8"/>
    </row>
    <row r="1512" spans="5:5" x14ac:dyDescent="0.2">
      <c r="E1512" s="8"/>
    </row>
    <row r="1513" spans="5:5" x14ac:dyDescent="0.2">
      <c r="E1513" s="8"/>
    </row>
    <row r="1514" spans="5:5" x14ac:dyDescent="0.2">
      <c r="E1514" s="8"/>
    </row>
    <row r="1515" spans="5:5" x14ac:dyDescent="0.2">
      <c r="E1515" s="8"/>
    </row>
    <row r="1516" spans="5:5" x14ac:dyDescent="0.2">
      <c r="E1516" s="8"/>
    </row>
    <row r="1517" spans="5:5" x14ac:dyDescent="0.2">
      <c r="E1517" s="8"/>
    </row>
    <row r="1518" spans="5:5" x14ac:dyDescent="0.2">
      <c r="E1518" s="8"/>
    </row>
    <row r="1519" spans="5:5" x14ac:dyDescent="0.2">
      <c r="E1519" s="8"/>
    </row>
    <row r="1520" spans="5:5" x14ac:dyDescent="0.2">
      <c r="E1520" s="8"/>
    </row>
    <row r="1521" spans="5:5" x14ac:dyDescent="0.2">
      <c r="E1521" s="8"/>
    </row>
    <row r="1522" spans="5:5" x14ac:dyDescent="0.2">
      <c r="E1522" s="8"/>
    </row>
    <row r="1523" spans="5:5" x14ac:dyDescent="0.2">
      <c r="E1523" s="8"/>
    </row>
    <row r="1524" spans="5:5" x14ac:dyDescent="0.2">
      <c r="E1524" s="8"/>
    </row>
    <row r="1525" spans="5:5" x14ac:dyDescent="0.2">
      <c r="E1525" s="8"/>
    </row>
    <row r="1526" spans="5:5" x14ac:dyDescent="0.2">
      <c r="E1526" s="8"/>
    </row>
    <row r="1527" spans="5:5" x14ac:dyDescent="0.2">
      <c r="E1527" s="8"/>
    </row>
    <row r="1528" spans="5:5" x14ac:dyDescent="0.2">
      <c r="E1528" s="8"/>
    </row>
    <row r="1529" spans="5:5" x14ac:dyDescent="0.2">
      <c r="E1529" s="8"/>
    </row>
    <row r="1530" spans="5:5" x14ac:dyDescent="0.2">
      <c r="E1530" s="8"/>
    </row>
    <row r="1531" spans="5:5" x14ac:dyDescent="0.2">
      <c r="E1531" s="8"/>
    </row>
    <row r="1532" spans="5:5" x14ac:dyDescent="0.2">
      <c r="E1532" s="8"/>
    </row>
    <row r="1533" spans="5:5" x14ac:dyDescent="0.2">
      <c r="E1533" s="8"/>
    </row>
    <row r="1534" spans="5:5" x14ac:dyDescent="0.2">
      <c r="E1534" s="8"/>
    </row>
    <row r="1535" spans="5:5" x14ac:dyDescent="0.2">
      <c r="E1535" s="8"/>
    </row>
    <row r="1536" spans="5:5" x14ac:dyDescent="0.2">
      <c r="E1536" s="8"/>
    </row>
    <row r="1537" spans="5:5" x14ac:dyDescent="0.2">
      <c r="E1537" s="8"/>
    </row>
    <row r="1538" spans="5:5" x14ac:dyDescent="0.2">
      <c r="E1538" s="8"/>
    </row>
    <row r="1539" spans="5:5" x14ac:dyDescent="0.2">
      <c r="E1539" s="8"/>
    </row>
    <row r="1540" spans="5:5" x14ac:dyDescent="0.2">
      <c r="E1540" s="8"/>
    </row>
    <row r="1541" spans="5:5" x14ac:dyDescent="0.2">
      <c r="E1541" s="8"/>
    </row>
    <row r="1542" spans="5:5" x14ac:dyDescent="0.2">
      <c r="E1542" s="8"/>
    </row>
    <row r="1543" spans="5:5" x14ac:dyDescent="0.2">
      <c r="E1543" s="8"/>
    </row>
    <row r="1544" spans="5:5" x14ac:dyDescent="0.2">
      <c r="E1544" s="8"/>
    </row>
    <row r="1545" spans="5:5" x14ac:dyDescent="0.2">
      <c r="E1545" s="8"/>
    </row>
    <row r="1546" spans="5:5" x14ac:dyDescent="0.2">
      <c r="E1546" s="8"/>
    </row>
    <row r="1547" spans="5:5" x14ac:dyDescent="0.2">
      <c r="E1547" s="8"/>
    </row>
    <row r="1548" spans="5:5" x14ac:dyDescent="0.2">
      <c r="E1548" s="8"/>
    </row>
    <row r="1549" spans="5:5" x14ac:dyDescent="0.2">
      <c r="E1549" s="8"/>
    </row>
    <row r="1550" spans="5:5" x14ac:dyDescent="0.2">
      <c r="E1550" s="8"/>
    </row>
    <row r="1551" spans="5:5" x14ac:dyDescent="0.2">
      <c r="E1551" s="8"/>
    </row>
    <row r="1552" spans="5:5" x14ac:dyDescent="0.2">
      <c r="E1552" s="8"/>
    </row>
    <row r="1553" spans="5:5" x14ac:dyDescent="0.2">
      <c r="E1553" s="8"/>
    </row>
    <row r="1554" spans="5:5" x14ac:dyDescent="0.2">
      <c r="E1554" s="8"/>
    </row>
    <row r="1555" spans="5:5" x14ac:dyDescent="0.2">
      <c r="E1555" s="8"/>
    </row>
    <row r="1556" spans="5:5" x14ac:dyDescent="0.2">
      <c r="E1556" s="8"/>
    </row>
    <row r="1557" spans="5:5" x14ac:dyDescent="0.2">
      <c r="E1557" s="8"/>
    </row>
    <row r="1558" spans="5:5" x14ac:dyDescent="0.2">
      <c r="E1558" s="8"/>
    </row>
    <row r="1559" spans="5:5" x14ac:dyDescent="0.2">
      <c r="E1559" s="8"/>
    </row>
    <row r="1560" spans="5:5" x14ac:dyDescent="0.2">
      <c r="E1560" s="8"/>
    </row>
    <row r="1561" spans="5:5" x14ac:dyDescent="0.2">
      <c r="E1561" s="8"/>
    </row>
    <row r="1562" spans="5:5" x14ac:dyDescent="0.2">
      <c r="E1562" s="8"/>
    </row>
    <row r="1563" spans="5:5" x14ac:dyDescent="0.2">
      <c r="E1563" s="8"/>
    </row>
    <row r="1564" spans="5:5" x14ac:dyDescent="0.2">
      <c r="E1564" s="8"/>
    </row>
    <row r="1565" spans="5:5" x14ac:dyDescent="0.2">
      <c r="E1565" s="8"/>
    </row>
    <row r="1566" spans="5:5" x14ac:dyDescent="0.2">
      <c r="E1566" s="8"/>
    </row>
    <row r="1567" spans="5:5" x14ac:dyDescent="0.2">
      <c r="E1567" s="8"/>
    </row>
    <row r="1568" spans="5:5" x14ac:dyDescent="0.2">
      <c r="E1568" s="8"/>
    </row>
    <row r="1569" spans="5:5" x14ac:dyDescent="0.2">
      <c r="E1569" s="8"/>
    </row>
    <row r="1570" spans="5:5" x14ac:dyDescent="0.2">
      <c r="E1570" s="8"/>
    </row>
    <row r="1571" spans="5:5" x14ac:dyDescent="0.2">
      <c r="E1571" s="8"/>
    </row>
    <row r="1572" spans="5:5" x14ac:dyDescent="0.2">
      <c r="E1572" s="8"/>
    </row>
    <row r="1573" spans="5:5" x14ac:dyDescent="0.2">
      <c r="E1573" s="8"/>
    </row>
    <row r="1574" spans="5:5" x14ac:dyDescent="0.2">
      <c r="E1574" s="8"/>
    </row>
    <row r="1575" spans="5:5" x14ac:dyDescent="0.2">
      <c r="E1575" s="8"/>
    </row>
    <row r="1576" spans="5:5" x14ac:dyDescent="0.2">
      <c r="E1576" s="8"/>
    </row>
    <row r="1577" spans="5:5" x14ac:dyDescent="0.2">
      <c r="E1577" s="8"/>
    </row>
    <row r="1578" spans="5:5" x14ac:dyDescent="0.2">
      <c r="E1578" s="8"/>
    </row>
    <row r="1579" spans="5:5" x14ac:dyDescent="0.2">
      <c r="E1579" s="8"/>
    </row>
    <row r="1580" spans="5:5" x14ac:dyDescent="0.2">
      <c r="E1580" s="8"/>
    </row>
    <row r="1581" spans="5:5" x14ac:dyDescent="0.2">
      <c r="E1581" s="8"/>
    </row>
    <row r="1582" spans="5:5" x14ac:dyDescent="0.2">
      <c r="E1582" s="8"/>
    </row>
    <row r="1583" spans="5:5" x14ac:dyDescent="0.2">
      <c r="E1583" s="8"/>
    </row>
    <row r="1584" spans="5:5" x14ac:dyDescent="0.2">
      <c r="E1584" s="8"/>
    </row>
    <row r="1585" spans="5:5" x14ac:dyDescent="0.2">
      <c r="E1585" s="8"/>
    </row>
    <row r="1586" spans="5:5" x14ac:dyDescent="0.2">
      <c r="E1586" s="8"/>
    </row>
    <row r="1587" spans="5:5" x14ac:dyDescent="0.2">
      <c r="E1587" s="8"/>
    </row>
    <row r="1588" spans="5:5" x14ac:dyDescent="0.2">
      <c r="E1588" s="8"/>
    </row>
    <row r="1589" spans="5:5" x14ac:dyDescent="0.2">
      <c r="E1589" s="8"/>
    </row>
    <row r="1590" spans="5:5" x14ac:dyDescent="0.2">
      <c r="E1590" s="8"/>
    </row>
    <row r="1591" spans="5:5" x14ac:dyDescent="0.2">
      <c r="E1591" s="8"/>
    </row>
    <row r="1592" spans="5:5" x14ac:dyDescent="0.2">
      <c r="E1592" s="8"/>
    </row>
    <row r="1593" spans="5:5" x14ac:dyDescent="0.2">
      <c r="E1593" s="8"/>
    </row>
    <row r="1594" spans="5:5" x14ac:dyDescent="0.2">
      <c r="E1594" s="8"/>
    </row>
    <row r="1595" spans="5:5" x14ac:dyDescent="0.2">
      <c r="E1595" s="8"/>
    </row>
    <row r="1596" spans="5:5" x14ac:dyDescent="0.2">
      <c r="E1596" s="8"/>
    </row>
    <row r="1597" spans="5:5" x14ac:dyDescent="0.2">
      <c r="E1597" s="8"/>
    </row>
    <row r="1598" spans="5:5" x14ac:dyDescent="0.2">
      <c r="E1598" s="8"/>
    </row>
    <row r="1599" spans="5:5" x14ac:dyDescent="0.2">
      <c r="E1599" s="8"/>
    </row>
    <row r="1600" spans="5:5" x14ac:dyDescent="0.2">
      <c r="E1600" s="8"/>
    </row>
    <row r="1601" spans="5:5" x14ac:dyDescent="0.2">
      <c r="E1601" s="8"/>
    </row>
    <row r="1602" spans="5:5" x14ac:dyDescent="0.2">
      <c r="E1602" s="8"/>
    </row>
    <row r="1603" spans="5:5" x14ac:dyDescent="0.2">
      <c r="E1603" s="8"/>
    </row>
    <row r="1604" spans="5:5" x14ac:dyDescent="0.2">
      <c r="E1604" s="8"/>
    </row>
    <row r="1605" spans="5:5" x14ac:dyDescent="0.2">
      <c r="E1605" s="8"/>
    </row>
    <row r="1606" spans="5:5" x14ac:dyDescent="0.2">
      <c r="E1606" s="8"/>
    </row>
    <row r="1607" spans="5:5" x14ac:dyDescent="0.2">
      <c r="E1607" s="8"/>
    </row>
    <row r="1608" spans="5:5" x14ac:dyDescent="0.2">
      <c r="E1608" s="8"/>
    </row>
    <row r="1609" spans="5:5" x14ac:dyDescent="0.2">
      <c r="E1609" s="8"/>
    </row>
    <row r="1610" spans="5:5" x14ac:dyDescent="0.2">
      <c r="E1610" s="8"/>
    </row>
    <row r="1611" spans="5:5" x14ac:dyDescent="0.2">
      <c r="E1611" s="8"/>
    </row>
    <row r="1612" spans="5:5" x14ac:dyDescent="0.2">
      <c r="E1612" s="8"/>
    </row>
    <row r="1613" spans="5:5" x14ac:dyDescent="0.2">
      <c r="E1613" s="8"/>
    </row>
    <row r="1614" spans="5:5" x14ac:dyDescent="0.2">
      <c r="E1614" s="8"/>
    </row>
    <row r="1615" spans="5:5" x14ac:dyDescent="0.2">
      <c r="E1615" s="8"/>
    </row>
    <row r="1616" spans="5:5" x14ac:dyDescent="0.2">
      <c r="E1616" s="8"/>
    </row>
    <row r="1617" spans="5:5" x14ac:dyDescent="0.2">
      <c r="E1617" s="8"/>
    </row>
    <row r="1618" spans="5:5" x14ac:dyDescent="0.2">
      <c r="E1618" s="8"/>
    </row>
    <row r="1619" spans="5:5" x14ac:dyDescent="0.2">
      <c r="E1619" s="8"/>
    </row>
    <row r="1620" spans="5:5" x14ac:dyDescent="0.2">
      <c r="E1620" s="8"/>
    </row>
    <row r="1621" spans="5:5" x14ac:dyDescent="0.2">
      <c r="E1621" s="8"/>
    </row>
    <row r="1622" spans="5:5" x14ac:dyDescent="0.2">
      <c r="E1622" s="8"/>
    </row>
    <row r="1623" spans="5:5" x14ac:dyDescent="0.2">
      <c r="E1623" s="8"/>
    </row>
    <row r="1624" spans="5:5" x14ac:dyDescent="0.2">
      <c r="E1624" s="8"/>
    </row>
    <row r="1625" spans="5:5" x14ac:dyDescent="0.2">
      <c r="E1625" s="8"/>
    </row>
    <row r="1626" spans="5:5" x14ac:dyDescent="0.2">
      <c r="E1626" s="8"/>
    </row>
    <row r="1627" spans="5:5" x14ac:dyDescent="0.2">
      <c r="E1627" s="8"/>
    </row>
    <row r="1628" spans="5:5" x14ac:dyDescent="0.2">
      <c r="E1628" s="8"/>
    </row>
    <row r="1629" spans="5:5" x14ac:dyDescent="0.2">
      <c r="E1629" s="8"/>
    </row>
    <row r="1630" spans="5:5" x14ac:dyDescent="0.2">
      <c r="E1630" s="8"/>
    </row>
    <row r="1631" spans="5:5" x14ac:dyDescent="0.2">
      <c r="E1631" s="8"/>
    </row>
    <row r="1632" spans="5:5" x14ac:dyDescent="0.2">
      <c r="E1632" s="8"/>
    </row>
    <row r="1633" spans="5:5" x14ac:dyDescent="0.2">
      <c r="E1633" s="8"/>
    </row>
    <row r="1634" spans="5:5" x14ac:dyDescent="0.2">
      <c r="E1634" s="8"/>
    </row>
    <row r="1635" spans="5:5" x14ac:dyDescent="0.2">
      <c r="E1635" s="8"/>
    </row>
    <row r="1636" spans="5:5" x14ac:dyDescent="0.2">
      <c r="E1636" s="8"/>
    </row>
    <row r="1637" spans="5:5" x14ac:dyDescent="0.2">
      <c r="E1637" s="8"/>
    </row>
    <row r="1638" spans="5:5" x14ac:dyDescent="0.2">
      <c r="E1638" s="8"/>
    </row>
    <row r="1639" spans="5:5" x14ac:dyDescent="0.2">
      <c r="E1639" s="8"/>
    </row>
    <row r="1640" spans="5:5" x14ac:dyDescent="0.2">
      <c r="E1640" s="8"/>
    </row>
    <row r="1641" spans="5:5" x14ac:dyDescent="0.2">
      <c r="E1641" s="8"/>
    </row>
    <row r="1642" spans="5:5" x14ac:dyDescent="0.2">
      <c r="E1642" s="8"/>
    </row>
    <row r="1643" spans="5:5" x14ac:dyDescent="0.2">
      <c r="E1643" s="8"/>
    </row>
    <row r="1644" spans="5:5" x14ac:dyDescent="0.2">
      <c r="E1644" s="8"/>
    </row>
    <row r="1645" spans="5:5" x14ac:dyDescent="0.2">
      <c r="E1645" s="8"/>
    </row>
    <row r="1646" spans="5:5" x14ac:dyDescent="0.2">
      <c r="E1646" s="8"/>
    </row>
    <row r="1647" spans="5:5" x14ac:dyDescent="0.2">
      <c r="E1647" s="8"/>
    </row>
    <row r="1648" spans="5:5" x14ac:dyDescent="0.2">
      <c r="E1648" s="8"/>
    </row>
    <row r="1649" spans="5:5" x14ac:dyDescent="0.2">
      <c r="E1649" s="8"/>
    </row>
    <row r="1650" spans="5:5" x14ac:dyDescent="0.2">
      <c r="E1650" s="8"/>
    </row>
    <row r="1651" spans="5:5" x14ac:dyDescent="0.2">
      <c r="E1651" s="8"/>
    </row>
    <row r="1652" spans="5:5" x14ac:dyDescent="0.2">
      <c r="E1652" s="8"/>
    </row>
    <row r="1653" spans="5:5" x14ac:dyDescent="0.2">
      <c r="E1653" s="8"/>
    </row>
    <row r="1654" spans="5:5" x14ac:dyDescent="0.2">
      <c r="E1654" s="8"/>
    </row>
    <row r="1655" spans="5:5" x14ac:dyDescent="0.2">
      <c r="E1655" s="8"/>
    </row>
    <row r="1656" spans="5:5" x14ac:dyDescent="0.2">
      <c r="E1656" s="8"/>
    </row>
    <row r="1657" spans="5:5" x14ac:dyDescent="0.2">
      <c r="E1657" s="8"/>
    </row>
    <row r="1658" spans="5:5" x14ac:dyDescent="0.2">
      <c r="E1658" s="8"/>
    </row>
    <row r="1659" spans="5:5" x14ac:dyDescent="0.2">
      <c r="E1659" s="8"/>
    </row>
    <row r="1660" spans="5:5" x14ac:dyDescent="0.2">
      <c r="E1660" s="8"/>
    </row>
    <row r="1661" spans="5:5" x14ac:dyDescent="0.2">
      <c r="E1661" s="8"/>
    </row>
    <row r="1662" spans="5:5" x14ac:dyDescent="0.2">
      <c r="E1662" s="8"/>
    </row>
    <row r="1663" spans="5:5" x14ac:dyDescent="0.2">
      <c r="E1663" s="8"/>
    </row>
    <row r="1664" spans="5:5" x14ac:dyDescent="0.2">
      <c r="E1664" s="8"/>
    </row>
    <row r="1665" spans="5:5" x14ac:dyDescent="0.2">
      <c r="E1665" s="8"/>
    </row>
    <row r="1666" spans="5:5" x14ac:dyDescent="0.2">
      <c r="E1666" s="8"/>
    </row>
    <row r="1667" spans="5:5" x14ac:dyDescent="0.2">
      <c r="E1667" s="8"/>
    </row>
    <row r="1668" spans="5:5" x14ac:dyDescent="0.2">
      <c r="E1668" s="8"/>
    </row>
    <row r="1669" spans="5:5" x14ac:dyDescent="0.2">
      <c r="E1669" s="8"/>
    </row>
    <row r="1670" spans="5:5" x14ac:dyDescent="0.2">
      <c r="E1670" s="8"/>
    </row>
    <row r="1671" spans="5:5" x14ac:dyDescent="0.2">
      <c r="E1671" s="8"/>
    </row>
    <row r="1672" spans="5:5" x14ac:dyDescent="0.2">
      <c r="E1672" s="8"/>
    </row>
    <row r="1673" spans="5:5" x14ac:dyDescent="0.2">
      <c r="E1673" s="8"/>
    </row>
    <row r="1674" spans="5:5" x14ac:dyDescent="0.2">
      <c r="E1674" s="8"/>
    </row>
    <row r="1675" spans="5:5" x14ac:dyDescent="0.2">
      <c r="E1675" s="8"/>
    </row>
    <row r="1676" spans="5:5" x14ac:dyDescent="0.2">
      <c r="E1676" s="8"/>
    </row>
    <row r="1677" spans="5:5" x14ac:dyDescent="0.2">
      <c r="E1677" s="8"/>
    </row>
  </sheetData>
  <phoneticPr fontId="0" type="noConversion"/>
  <printOptions horizontalCentered="1"/>
  <pageMargins left="0.5" right="0.5" top="0.4" bottom="0.25" header="0.25" footer="0"/>
  <pageSetup firstPageNumber="69" pageOrder="overThenDown" orientation="portrait" useFirstPageNumber="1" r:id="rId1"/>
  <headerFooter alignWithMargins="0">
    <oddFooter>&amp;C&amp;"Arial,Bold"&amp;8&amp;P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4"/>
  <dimension ref="A1:T1685"/>
  <sheetViews>
    <sheetView zoomScaleNormal="100" zoomScaleSheetLayoutView="100" workbookViewId="0">
      <selection activeCell="A2" sqref="A2"/>
    </sheetView>
  </sheetViews>
  <sheetFormatPr defaultRowHeight="12.75" x14ac:dyDescent="0.2"/>
  <cols>
    <col min="1" max="1" width="14.140625" customWidth="1"/>
    <col min="2" max="17" width="6.28515625" customWidth="1"/>
    <col min="18" max="18" width="0.42578125" customWidth="1"/>
    <col min="19" max="19" width="6.28515625" customWidth="1"/>
  </cols>
  <sheetData>
    <row r="1" spans="1:19" ht="135" customHeight="1" x14ac:dyDescent="0.2">
      <c r="A1" s="37" t="s">
        <v>275</v>
      </c>
      <c r="B1" s="38" t="s">
        <v>277</v>
      </c>
      <c r="C1" s="38" t="s">
        <v>278</v>
      </c>
      <c r="D1" s="38" t="s">
        <v>279</v>
      </c>
      <c r="E1" s="38" t="s">
        <v>280</v>
      </c>
      <c r="F1" s="38" t="s">
        <v>281</v>
      </c>
      <c r="G1" s="38" t="s">
        <v>282</v>
      </c>
      <c r="H1" s="38" t="s">
        <v>283</v>
      </c>
      <c r="I1" s="38" t="s">
        <v>284</v>
      </c>
      <c r="J1" s="38" t="s">
        <v>285</v>
      </c>
      <c r="K1" s="38" t="s">
        <v>286</v>
      </c>
      <c r="L1" s="38" t="s">
        <v>287</v>
      </c>
      <c r="M1" s="38" t="s">
        <v>288</v>
      </c>
      <c r="N1" s="38" t="s">
        <v>289</v>
      </c>
      <c r="O1" s="38" t="s">
        <v>290</v>
      </c>
      <c r="P1" s="38" t="s">
        <v>291</v>
      </c>
      <c r="Q1" s="38" t="s">
        <v>276</v>
      </c>
      <c r="R1" s="59"/>
      <c r="S1" s="39" t="s">
        <v>6</v>
      </c>
    </row>
    <row r="2" spans="1:19" s="4" customFormat="1" ht="11.85" customHeight="1" x14ac:dyDescent="0.2">
      <c r="A2" s="2">
        <v>2008</v>
      </c>
      <c r="B2" s="3" t="s">
        <v>292</v>
      </c>
      <c r="C2" s="3" t="s">
        <v>293</v>
      </c>
      <c r="D2" s="3" t="s">
        <v>294</v>
      </c>
      <c r="E2" s="3" t="s">
        <v>295</v>
      </c>
      <c r="F2" s="3" t="s">
        <v>296</v>
      </c>
      <c r="G2" s="3" t="s">
        <v>297</v>
      </c>
      <c r="H2" s="3" t="s">
        <v>298</v>
      </c>
      <c r="I2" s="3" t="s">
        <v>299</v>
      </c>
      <c r="J2" s="3" t="s">
        <v>300</v>
      </c>
      <c r="K2" s="3" t="s">
        <v>301</v>
      </c>
      <c r="L2" s="3" t="s">
        <v>302</v>
      </c>
      <c r="M2" s="3" t="s">
        <v>303</v>
      </c>
      <c r="N2" s="3" t="s">
        <v>304</v>
      </c>
      <c r="O2" s="3" t="s">
        <v>305</v>
      </c>
      <c r="P2" s="3" t="s">
        <v>306</v>
      </c>
      <c r="Q2" s="3"/>
      <c r="S2" s="8"/>
    </row>
    <row r="3" spans="1:19" ht="3.95" customHeight="1" x14ac:dyDescent="0.2">
      <c r="S3" s="8"/>
    </row>
    <row r="4" spans="1:19" ht="15.75" x14ac:dyDescent="0.25">
      <c r="A4" s="5" t="s">
        <v>7</v>
      </c>
      <c r="S4" s="8"/>
    </row>
    <row r="5" spans="1:19" ht="15.75" x14ac:dyDescent="0.25">
      <c r="A5" s="6" t="s">
        <v>8</v>
      </c>
      <c r="S5" s="8"/>
    </row>
    <row r="6" spans="1:19" ht="12.2" customHeight="1" x14ac:dyDescent="0.2">
      <c r="A6" s="7" t="s">
        <v>10</v>
      </c>
      <c r="B6" s="8">
        <v>11</v>
      </c>
      <c r="C6" s="8">
        <v>6</v>
      </c>
      <c r="D6" s="8">
        <v>29</v>
      </c>
      <c r="E6" s="8">
        <v>15</v>
      </c>
      <c r="F6" s="8">
        <v>14</v>
      </c>
      <c r="G6" s="8">
        <v>8</v>
      </c>
      <c r="H6" s="8">
        <v>4</v>
      </c>
      <c r="I6" s="8">
        <v>16</v>
      </c>
      <c r="J6" s="8">
        <v>7</v>
      </c>
      <c r="K6" s="8">
        <v>12</v>
      </c>
      <c r="L6" s="8">
        <v>8</v>
      </c>
      <c r="M6" s="8">
        <v>12</v>
      </c>
      <c r="N6" s="8">
        <v>5</v>
      </c>
      <c r="O6" s="8">
        <v>4</v>
      </c>
      <c r="P6" s="8">
        <v>4</v>
      </c>
      <c r="Q6" s="8">
        <f t="shared" ref="Q6:Q29" si="0">S6-SUM(B6:P6)</f>
        <v>1141</v>
      </c>
      <c r="R6" s="8">
        <f>FamCtJdg!G7</f>
        <v>144</v>
      </c>
      <c r="S6" s="8">
        <f t="shared" ref="S6:S29" si="1">R6*9</f>
        <v>1296</v>
      </c>
    </row>
    <row r="7" spans="1:19" ht="12.2" customHeight="1" x14ac:dyDescent="0.2">
      <c r="A7" s="7" t="s">
        <v>11</v>
      </c>
      <c r="B7" s="8">
        <v>28</v>
      </c>
      <c r="C7" s="8">
        <v>18</v>
      </c>
      <c r="D7" s="8">
        <v>62</v>
      </c>
      <c r="E7" s="8">
        <v>28</v>
      </c>
      <c r="F7" s="8">
        <v>33</v>
      </c>
      <c r="G7" s="8">
        <v>23</v>
      </c>
      <c r="H7" s="8">
        <v>12</v>
      </c>
      <c r="I7" s="8">
        <v>18</v>
      </c>
      <c r="J7" s="8">
        <v>9</v>
      </c>
      <c r="K7" s="8">
        <v>36</v>
      </c>
      <c r="L7" s="8">
        <v>26</v>
      </c>
      <c r="M7" s="8">
        <v>23</v>
      </c>
      <c r="N7" s="8">
        <v>20</v>
      </c>
      <c r="O7" s="8">
        <v>21</v>
      </c>
      <c r="P7" s="8">
        <v>25</v>
      </c>
      <c r="Q7" s="8">
        <f t="shared" si="0"/>
        <v>500</v>
      </c>
      <c r="R7" s="8">
        <f>FamCtJdg!G8</f>
        <v>98</v>
      </c>
      <c r="S7" s="8">
        <f t="shared" si="1"/>
        <v>882</v>
      </c>
    </row>
    <row r="8" spans="1:19" ht="12.2" customHeight="1" x14ac:dyDescent="0.2">
      <c r="A8" s="7" t="s">
        <v>12</v>
      </c>
      <c r="B8" s="8">
        <v>40</v>
      </c>
      <c r="C8" s="8">
        <v>23</v>
      </c>
      <c r="D8" s="8">
        <v>73</v>
      </c>
      <c r="E8" s="8">
        <v>40</v>
      </c>
      <c r="F8" s="8">
        <v>56</v>
      </c>
      <c r="G8" s="8">
        <v>27</v>
      </c>
      <c r="H8" s="8">
        <v>23</v>
      </c>
      <c r="I8" s="8">
        <v>41</v>
      </c>
      <c r="J8" s="8">
        <v>26</v>
      </c>
      <c r="K8" s="8">
        <v>41</v>
      </c>
      <c r="L8" s="8">
        <v>24</v>
      </c>
      <c r="M8" s="8">
        <v>31</v>
      </c>
      <c r="N8" s="8">
        <v>27</v>
      </c>
      <c r="O8" s="8">
        <v>21</v>
      </c>
      <c r="P8" s="8">
        <v>18</v>
      </c>
      <c r="Q8" s="8">
        <f t="shared" si="0"/>
        <v>731</v>
      </c>
      <c r="R8" s="8">
        <f>FamCtJdg!G9</f>
        <v>138</v>
      </c>
      <c r="S8" s="8">
        <f t="shared" si="1"/>
        <v>1242</v>
      </c>
    </row>
    <row r="9" spans="1:19" ht="12.2" customHeight="1" x14ac:dyDescent="0.2">
      <c r="A9" s="7" t="s">
        <v>13</v>
      </c>
      <c r="B9" s="8">
        <v>34</v>
      </c>
      <c r="C9" s="8">
        <v>13</v>
      </c>
      <c r="D9" s="8">
        <v>36</v>
      </c>
      <c r="E9" s="8">
        <v>19</v>
      </c>
      <c r="F9" s="8">
        <v>32</v>
      </c>
      <c r="G9" s="8">
        <v>24</v>
      </c>
      <c r="H9" s="8">
        <v>16</v>
      </c>
      <c r="I9" s="8">
        <v>11</v>
      </c>
      <c r="J9" s="8">
        <v>14</v>
      </c>
      <c r="K9" s="8">
        <v>17</v>
      </c>
      <c r="L9" s="8">
        <v>25</v>
      </c>
      <c r="M9" s="8">
        <v>24</v>
      </c>
      <c r="N9" s="8">
        <v>12</v>
      </c>
      <c r="O9" s="8">
        <v>11</v>
      </c>
      <c r="P9" s="8">
        <v>16</v>
      </c>
      <c r="Q9" s="8">
        <f t="shared" si="0"/>
        <v>362</v>
      </c>
      <c r="R9" s="8">
        <f>FamCtJdg!G10</f>
        <v>74</v>
      </c>
      <c r="S9" s="8">
        <f t="shared" si="1"/>
        <v>666</v>
      </c>
    </row>
    <row r="10" spans="1:19" ht="12.2" customHeight="1" x14ac:dyDescent="0.2">
      <c r="A10" s="7" t="s">
        <v>14</v>
      </c>
      <c r="B10" s="8">
        <v>64</v>
      </c>
      <c r="C10" s="8">
        <v>29</v>
      </c>
      <c r="D10" s="8">
        <v>109</v>
      </c>
      <c r="E10" s="8">
        <v>57</v>
      </c>
      <c r="F10" s="8">
        <v>88</v>
      </c>
      <c r="G10" s="8">
        <v>53</v>
      </c>
      <c r="H10" s="8">
        <v>39</v>
      </c>
      <c r="I10" s="8">
        <v>54</v>
      </c>
      <c r="J10" s="8">
        <v>37</v>
      </c>
      <c r="K10" s="8">
        <v>70</v>
      </c>
      <c r="L10" s="8">
        <v>67</v>
      </c>
      <c r="M10" s="8">
        <v>54</v>
      </c>
      <c r="N10" s="8">
        <v>47</v>
      </c>
      <c r="O10" s="8">
        <v>40</v>
      </c>
      <c r="P10" s="8">
        <v>45</v>
      </c>
      <c r="Q10" s="8">
        <f t="shared" si="0"/>
        <v>515</v>
      </c>
      <c r="R10" s="8">
        <f>FamCtJdg!G11</f>
        <v>152</v>
      </c>
      <c r="S10" s="8">
        <f t="shared" si="1"/>
        <v>1368</v>
      </c>
    </row>
    <row r="11" spans="1:19" ht="12.2" customHeight="1" x14ac:dyDescent="0.2">
      <c r="A11" s="7" t="s">
        <v>15</v>
      </c>
      <c r="B11" s="8">
        <v>27</v>
      </c>
      <c r="C11" s="8">
        <v>4</v>
      </c>
      <c r="D11" s="8">
        <v>37</v>
      </c>
      <c r="E11" s="8">
        <v>16</v>
      </c>
      <c r="F11" s="8">
        <v>30</v>
      </c>
      <c r="G11" s="8">
        <v>13</v>
      </c>
      <c r="H11" s="8">
        <v>5</v>
      </c>
      <c r="I11" s="8">
        <v>8</v>
      </c>
      <c r="J11" s="8">
        <v>12</v>
      </c>
      <c r="K11" s="8">
        <v>27</v>
      </c>
      <c r="L11" s="8">
        <v>26</v>
      </c>
      <c r="M11" s="8">
        <v>21</v>
      </c>
      <c r="N11" s="8">
        <v>23</v>
      </c>
      <c r="O11" s="8">
        <v>13</v>
      </c>
      <c r="P11" s="8">
        <v>23</v>
      </c>
      <c r="Q11" s="8">
        <f t="shared" si="0"/>
        <v>705</v>
      </c>
      <c r="R11" s="8">
        <f>FamCtJdg!G12</f>
        <v>110</v>
      </c>
      <c r="S11" s="8">
        <f t="shared" si="1"/>
        <v>990</v>
      </c>
    </row>
    <row r="12" spans="1:19" ht="12.2" customHeight="1" x14ac:dyDescent="0.2">
      <c r="A12" s="7" t="s">
        <v>16</v>
      </c>
      <c r="B12" s="8">
        <v>59</v>
      </c>
      <c r="C12" s="8">
        <v>22</v>
      </c>
      <c r="D12" s="8">
        <v>84</v>
      </c>
      <c r="E12" s="8">
        <v>51</v>
      </c>
      <c r="F12" s="8">
        <v>60</v>
      </c>
      <c r="G12" s="8">
        <v>34</v>
      </c>
      <c r="H12" s="8">
        <v>21</v>
      </c>
      <c r="I12" s="8">
        <v>27</v>
      </c>
      <c r="J12" s="8">
        <v>27</v>
      </c>
      <c r="K12" s="8">
        <v>55</v>
      </c>
      <c r="L12" s="8">
        <v>48</v>
      </c>
      <c r="M12" s="8">
        <v>43</v>
      </c>
      <c r="N12" s="8">
        <v>42</v>
      </c>
      <c r="O12" s="8">
        <v>35</v>
      </c>
      <c r="P12" s="8">
        <v>31</v>
      </c>
      <c r="Q12" s="8">
        <f t="shared" si="0"/>
        <v>702</v>
      </c>
      <c r="R12" s="8">
        <f>FamCtJdg!G13</f>
        <v>149</v>
      </c>
      <c r="S12" s="8">
        <f t="shared" si="1"/>
        <v>1341</v>
      </c>
    </row>
    <row r="13" spans="1:19" ht="12.2" customHeight="1" x14ac:dyDescent="0.2">
      <c r="A13" s="7" t="s">
        <v>18</v>
      </c>
      <c r="B13" s="8">
        <v>49</v>
      </c>
      <c r="C13" s="8">
        <v>23</v>
      </c>
      <c r="D13" s="8">
        <v>100</v>
      </c>
      <c r="E13" s="8">
        <v>37</v>
      </c>
      <c r="F13" s="8">
        <v>56</v>
      </c>
      <c r="G13" s="8">
        <v>46</v>
      </c>
      <c r="H13" s="8">
        <v>34</v>
      </c>
      <c r="I13" s="8">
        <v>42</v>
      </c>
      <c r="J13" s="8">
        <v>40</v>
      </c>
      <c r="K13" s="8">
        <v>61</v>
      </c>
      <c r="L13" s="8">
        <v>57</v>
      </c>
      <c r="M13" s="8">
        <v>43</v>
      </c>
      <c r="N13" s="8">
        <v>42</v>
      </c>
      <c r="O13" s="8">
        <v>41</v>
      </c>
      <c r="P13" s="8">
        <v>28</v>
      </c>
      <c r="Q13" s="8">
        <f t="shared" si="0"/>
        <v>606</v>
      </c>
      <c r="R13" s="8">
        <f>FamCtJdg!$G$15</f>
        <v>145</v>
      </c>
      <c r="S13" s="8">
        <f t="shared" si="1"/>
        <v>1305</v>
      </c>
    </row>
    <row r="14" spans="1:19" ht="12.2" customHeight="1" x14ac:dyDescent="0.2">
      <c r="A14" s="7" t="s">
        <v>24</v>
      </c>
      <c r="B14" s="8">
        <v>30</v>
      </c>
      <c r="C14" s="8">
        <v>14</v>
      </c>
      <c r="D14" s="8">
        <v>58</v>
      </c>
      <c r="E14" s="8">
        <v>24</v>
      </c>
      <c r="F14" s="8">
        <v>32</v>
      </c>
      <c r="G14" s="8">
        <v>21</v>
      </c>
      <c r="H14" s="8">
        <v>9</v>
      </c>
      <c r="I14" s="8">
        <v>35</v>
      </c>
      <c r="J14" s="8">
        <v>9</v>
      </c>
      <c r="K14" s="8">
        <v>32</v>
      </c>
      <c r="L14" s="8">
        <v>20</v>
      </c>
      <c r="M14" s="8">
        <v>28</v>
      </c>
      <c r="N14" s="8">
        <v>23</v>
      </c>
      <c r="O14" s="8">
        <v>10</v>
      </c>
      <c r="P14" s="8">
        <v>15</v>
      </c>
      <c r="Q14" s="8">
        <f t="shared" si="0"/>
        <v>540</v>
      </c>
      <c r="R14" s="8">
        <f>FamCtJdg!G21</f>
        <v>100</v>
      </c>
      <c r="S14" s="8">
        <f t="shared" si="1"/>
        <v>900</v>
      </c>
    </row>
    <row r="15" spans="1:19" ht="12.2" customHeight="1" x14ac:dyDescent="0.2">
      <c r="A15" s="7" t="s">
        <v>25</v>
      </c>
      <c r="B15" s="8">
        <v>12</v>
      </c>
      <c r="C15" s="8">
        <v>2</v>
      </c>
      <c r="D15" s="8">
        <v>19</v>
      </c>
      <c r="E15" s="8">
        <v>7</v>
      </c>
      <c r="F15" s="8">
        <v>11</v>
      </c>
      <c r="G15" s="8">
        <v>8</v>
      </c>
      <c r="H15" s="8">
        <v>5</v>
      </c>
      <c r="I15" s="8">
        <v>5</v>
      </c>
      <c r="J15" s="8">
        <v>6</v>
      </c>
      <c r="K15" s="8">
        <v>12</v>
      </c>
      <c r="L15" s="8">
        <v>18</v>
      </c>
      <c r="M15" s="8">
        <v>8</v>
      </c>
      <c r="N15" s="8">
        <v>7</v>
      </c>
      <c r="O15" s="8">
        <v>11</v>
      </c>
      <c r="P15" s="8">
        <v>7</v>
      </c>
      <c r="Q15" s="8">
        <f t="shared" si="0"/>
        <v>411</v>
      </c>
      <c r="R15" s="8">
        <f>FamCtJdg!G22</f>
        <v>61</v>
      </c>
      <c r="S15" s="8">
        <f t="shared" si="1"/>
        <v>549</v>
      </c>
    </row>
    <row r="16" spans="1:19" ht="12.2" customHeight="1" x14ac:dyDescent="0.2">
      <c r="A16" s="7" t="s">
        <v>27</v>
      </c>
      <c r="B16" s="8">
        <v>60</v>
      </c>
      <c r="C16" s="8">
        <v>18</v>
      </c>
      <c r="D16" s="8">
        <v>90</v>
      </c>
      <c r="E16" s="8">
        <v>47</v>
      </c>
      <c r="F16" s="8">
        <v>69</v>
      </c>
      <c r="G16" s="8">
        <v>67</v>
      </c>
      <c r="H16" s="8">
        <v>29</v>
      </c>
      <c r="I16" s="8">
        <v>23</v>
      </c>
      <c r="J16" s="8">
        <v>29</v>
      </c>
      <c r="K16" s="8">
        <v>47</v>
      </c>
      <c r="L16" s="8">
        <v>45</v>
      </c>
      <c r="M16" s="8">
        <v>29</v>
      </c>
      <c r="N16" s="8">
        <v>37</v>
      </c>
      <c r="O16" s="8">
        <v>28</v>
      </c>
      <c r="P16" s="8">
        <v>32</v>
      </c>
      <c r="Q16" s="8">
        <f t="shared" si="0"/>
        <v>916</v>
      </c>
      <c r="R16" s="8">
        <f>FamCtJdg!G24</f>
        <v>174</v>
      </c>
      <c r="S16" s="8">
        <f t="shared" si="1"/>
        <v>1566</v>
      </c>
    </row>
    <row r="17" spans="1:19" ht="12.2" customHeight="1" x14ac:dyDescent="0.2">
      <c r="A17" s="7" t="s">
        <v>28</v>
      </c>
      <c r="B17" s="8">
        <v>28</v>
      </c>
      <c r="C17" s="8">
        <v>10</v>
      </c>
      <c r="D17" s="8">
        <v>49</v>
      </c>
      <c r="E17" s="8">
        <v>23</v>
      </c>
      <c r="F17" s="8">
        <v>38</v>
      </c>
      <c r="G17" s="8">
        <v>22</v>
      </c>
      <c r="H17" s="8">
        <v>17</v>
      </c>
      <c r="I17" s="8">
        <v>22</v>
      </c>
      <c r="J17" s="8">
        <v>16</v>
      </c>
      <c r="K17" s="8">
        <v>35</v>
      </c>
      <c r="L17" s="8">
        <v>26</v>
      </c>
      <c r="M17" s="8">
        <v>22</v>
      </c>
      <c r="N17" s="8">
        <v>31</v>
      </c>
      <c r="O17" s="8">
        <v>20</v>
      </c>
      <c r="P17" s="8">
        <v>20</v>
      </c>
      <c r="Q17" s="8">
        <f t="shared" si="0"/>
        <v>521</v>
      </c>
      <c r="R17" s="8">
        <f>FamCtJdg!G25</f>
        <v>100</v>
      </c>
      <c r="S17" s="8">
        <f t="shared" si="1"/>
        <v>900</v>
      </c>
    </row>
    <row r="18" spans="1:19" ht="12.2" customHeight="1" x14ac:dyDescent="0.2">
      <c r="A18" s="7" t="s">
        <v>29</v>
      </c>
      <c r="B18" s="8">
        <v>16</v>
      </c>
      <c r="C18" s="8">
        <v>7</v>
      </c>
      <c r="D18" s="8">
        <v>51</v>
      </c>
      <c r="E18" s="8">
        <v>19</v>
      </c>
      <c r="F18" s="8">
        <v>31</v>
      </c>
      <c r="G18" s="8">
        <v>11</v>
      </c>
      <c r="H18" s="8">
        <v>8</v>
      </c>
      <c r="I18" s="8">
        <v>24</v>
      </c>
      <c r="J18" s="8">
        <v>4</v>
      </c>
      <c r="K18" s="8">
        <v>16</v>
      </c>
      <c r="L18" s="8">
        <v>6</v>
      </c>
      <c r="M18" s="8">
        <v>17</v>
      </c>
      <c r="N18" s="8">
        <v>15</v>
      </c>
      <c r="O18" s="8">
        <v>16</v>
      </c>
      <c r="P18" s="8">
        <v>6</v>
      </c>
      <c r="Q18" s="8">
        <f t="shared" si="0"/>
        <v>761</v>
      </c>
      <c r="R18" s="8">
        <f>FamCtJdg!G26</f>
        <v>112</v>
      </c>
      <c r="S18" s="8">
        <f t="shared" si="1"/>
        <v>1008</v>
      </c>
    </row>
    <row r="19" spans="1:19" ht="12.2" customHeight="1" x14ac:dyDescent="0.2">
      <c r="A19" s="7" t="s">
        <v>31</v>
      </c>
      <c r="B19" s="8">
        <v>21</v>
      </c>
      <c r="C19" s="8">
        <v>10</v>
      </c>
      <c r="D19" s="8">
        <v>47</v>
      </c>
      <c r="E19" s="8">
        <v>28</v>
      </c>
      <c r="F19" s="8">
        <v>31</v>
      </c>
      <c r="G19" s="8">
        <v>18</v>
      </c>
      <c r="H19" s="8">
        <v>12</v>
      </c>
      <c r="I19" s="8">
        <v>27</v>
      </c>
      <c r="J19" s="8">
        <v>13</v>
      </c>
      <c r="K19" s="8">
        <v>24</v>
      </c>
      <c r="L19" s="8">
        <v>17</v>
      </c>
      <c r="M19" s="8">
        <v>21</v>
      </c>
      <c r="N19" s="8">
        <v>14</v>
      </c>
      <c r="O19" s="8">
        <v>13</v>
      </c>
      <c r="P19" s="8">
        <v>13</v>
      </c>
      <c r="Q19" s="8">
        <f t="shared" si="0"/>
        <v>420</v>
      </c>
      <c r="R19" s="8">
        <f>FamCtJdg!G27</f>
        <v>81</v>
      </c>
      <c r="S19" s="8">
        <f t="shared" si="1"/>
        <v>729</v>
      </c>
    </row>
    <row r="20" spans="1:19" ht="12.2" customHeight="1" x14ac:dyDescent="0.2">
      <c r="A20" s="7" t="s">
        <v>32</v>
      </c>
      <c r="B20" s="8">
        <v>39</v>
      </c>
      <c r="C20" s="8">
        <v>12</v>
      </c>
      <c r="D20" s="8">
        <v>61</v>
      </c>
      <c r="E20" s="8">
        <v>34</v>
      </c>
      <c r="F20" s="8">
        <v>44</v>
      </c>
      <c r="G20" s="8">
        <v>28</v>
      </c>
      <c r="H20" s="8">
        <v>20</v>
      </c>
      <c r="I20" s="8">
        <v>23</v>
      </c>
      <c r="J20" s="8">
        <v>16</v>
      </c>
      <c r="K20" s="8">
        <v>34</v>
      </c>
      <c r="L20" s="8">
        <v>34</v>
      </c>
      <c r="M20" s="8">
        <v>23</v>
      </c>
      <c r="N20" s="8">
        <v>29</v>
      </c>
      <c r="O20" s="8">
        <v>20</v>
      </c>
      <c r="P20" s="8">
        <v>21</v>
      </c>
      <c r="Q20" s="8">
        <f t="shared" si="0"/>
        <v>552</v>
      </c>
      <c r="R20" s="8">
        <f>FamCtJdg!G28</f>
        <v>110</v>
      </c>
      <c r="S20" s="8">
        <f t="shared" si="1"/>
        <v>990</v>
      </c>
    </row>
    <row r="21" spans="1:19" ht="12.2" customHeight="1" x14ac:dyDescent="0.2">
      <c r="A21" s="7" t="s">
        <v>34</v>
      </c>
      <c r="B21" s="8">
        <v>54</v>
      </c>
      <c r="C21" s="8">
        <v>16</v>
      </c>
      <c r="D21" s="8">
        <v>91</v>
      </c>
      <c r="E21" s="8">
        <v>56</v>
      </c>
      <c r="F21" s="8">
        <v>68</v>
      </c>
      <c r="G21" s="8">
        <v>46</v>
      </c>
      <c r="H21" s="8">
        <v>21</v>
      </c>
      <c r="I21" s="8">
        <v>27</v>
      </c>
      <c r="J21" s="8">
        <v>26</v>
      </c>
      <c r="K21" s="8">
        <v>56</v>
      </c>
      <c r="L21" s="8">
        <v>57</v>
      </c>
      <c r="M21" s="8">
        <v>45</v>
      </c>
      <c r="N21" s="8">
        <v>49</v>
      </c>
      <c r="O21" s="8">
        <v>33</v>
      </c>
      <c r="P21" s="8">
        <v>34</v>
      </c>
      <c r="Q21" s="8">
        <f t="shared" si="0"/>
        <v>1220</v>
      </c>
      <c r="R21" s="8">
        <f>FamCtJdg!G30</f>
        <v>211</v>
      </c>
      <c r="S21" s="8">
        <f t="shared" si="1"/>
        <v>1899</v>
      </c>
    </row>
    <row r="22" spans="1:19" ht="12.2" customHeight="1" x14ac:dyDescent="0.2">
      <c r="A22" s="7" t="s">
        <v>35</v>
      </c>
      <c r="B22" s="8">
        <v>42</v>
      </c>
      <c r="C22" s="8">
        <v>13</v>
      </c>
      <c r="D22" s="8">
        <v>59</v>
      </c>
      <c r="E22" s="8">
        <v>44</v>
      </c>
      <c r="F22" s="8">
        <v>34</v>
      </c>
      <c r="G22" s="8">
        <v>31</v>
      </c>
      <c r="H22" s="8">
        <v>23</v>
      </c>
      <c r="I22" s="8">
        <v>26</v>
      </c>
      <c r="J22" s="8">
        <v>17</v>
      </c>
      <c r="K22" s="8">
        <v>38</v>
      </c>
      <c r="L22" s="8">
        <v>31</v>
      </c>
      <c r="M22" s="8">
        <v>26</v>
      </c>
      <c r="N22" s="8">
        <v>25</v>
      </c>
      <c r="O22" s="8">
        <v>21</v>
      </c>
      <c r="P22" s="8">
        <v>26</v>
      </c>
      <c r="Q22" s="8">
        <f t="shared" si="0"/>
        <v>750</v>
      </c>
      <c r="R22" s="8">
        <f>FamCtJdg!G31</f>
        <v>134</v>
      </c>
      <c r="S22" s="8">
        <f t="shared" si="1"/>
        <v>1206</v>
      </c>
    </row>
    <row r="23" spans="1:19" ht="12.2" customHeight="1" x14ac:dyDescent="0.2">
      <c r="A23" s="7" t="s">
        <v>36</v>
      </c>
      <c r="B23" s="8">
        <v>13</v>
      </c>
      <c r="C23" s="8">
        <v>3</v>
      </c>
      <c r="D23" s="8">
        <v>21</v>
      </c>
      <c r="E23" s="8">
        <v>11</v>
      </c>
      <c r="F23" s="8">
        <v>13</v>
      </c>
      <c r="G23" s="8">
        <v>8</v>
      </c>
      <c r="H23" s="8">
        <v>5</v>
      </c>
      <c r="I23" s="8">
        <v>2</v>
      </c>
      <c r="J23" s="8">
        <v>4</v>
      </c>
      <c r="K23" s="8">
        <v>13</v>
      </c>
      <c r="L23" s="8">
        <v>12</v>
      </c>
      <c r="M23" s="8">
        <v>8</v>
      </c>
      <c r="N23" s="8">
        <v>8</v>
      </c>
      <c r="O23" s="8">
        <v>6</v>
      </c>
      <c r="P23" s="8">
        <v>6</v>
      </c>
      <c r="Q23" s="8">
        <f t="shared" si="0"/>
        <v>722</v>
      </c>
      <c r="R23" s="8">
        <f>FamCtJdg!G32</f>
        <v>95</v>
      </c>
      <c r="S23" s="8">
        <f t="shared" si="1"/>
        <v>855</v>
      </c>
    </row>
    <row r="24" spans="1:19" ht="12.2" customHeight="1" x14ac:dyDescent="0.2">
      <c r="A24" s="7" t="s">
        <v>37</v>
      </c>
      <c r="B24" s="8">
        <v>91</v>
      </c>
      <c r="C24" s="8">
        <v>35</v>
      </c>
      <c r="D24" s="8">
        <v>120</v>
      </c>
      <c r="E24" s="8">
        <v>85</v>
      </c>
      <c r="F24" s="8">
        <v>99</v>
      </c>
      <c r="G24" s="8">
        <v>68</v>
      </c>
      <c r="H24" s="8">
        <v>57</v>
      </c>
      <c r="I24" s="8">
        <v>39</v>
      </c>
      <c r="J24" s="8">
        <v>49</v>
      </c>
      <c r="K24" s="8">
        <v>65</v>
      </c>
      <c r="L24" s="8">
        <v>89</v>
      </c>
      <c r="M24" s="8">
        <v>45</v>
      </c>
      <c r="N24" s="8">
        <v>56</v>
      </c>
      <c r="O24" s="8">
        <v>41</v>
      </c>
      <c r="P24" s="8">
        <v>46</v>
      </c>
      <c r="Q24" s="8">
        <f t="shared" si="0"/>
        <v>590</v>
      </c>
      <c r="R24" s="8">
        <f>FamCtJdg!G33</f>
        <v>175</v>
      </c>
      <c r="S24" s="8">
        <f t="shared" si="1"/>
        <v>1575</v>
      </c>
    </row>
    <row r="25" spans="1:19" ht="12.2" customHeight="1" x14ac:dyDescent="0.2">
      <c r="A25" s="7" t="s">
        <v>38</v>
      </c>
      <c r="B25" s="8">
        <v>77</v>
      </c>
      <c r="C25" s="8">
        <v>22</v>
      </c>
      <c r="D25" s="8">
        <v>105</v>
      </c>
      <c r="E25" s="8">
        <v>57</v>
      </c>
      <c r="F25" s="8">
        <v>76</v>
      </c>
      <c r="G25" s="8">
        <v>45</v>
      </c>
      <c r="H25" s="8">
        <v>29</v>
      </c>
      <c r="I25" s="8">
        <v>20</v>
      </c>
      <c r="J25" s="8">
        <v>24</v>
      </c>
      <c r="K25" s="8">
        <v>57</v>
      </c>
      <c r="L25" s="8">
        <v>62</v>
      </c>
      <c r="M25" s="8">
        <v>34</v>
      </c>
      <c r="N25" s="8">
        <v>41</v>
      </c>
      <c r="O25" s="8">
        <v>26</v>
      </c>
      <c r="P25" s="8">
        <v>26</v>
      </c>
      <c r="Q25" s="8">
        <f t="shared" si="0"/>
        <v>892</v>
      </c>
      <c r="R25" s="8">
        <f>FamCtJdg!G34</f>
        <v>177</v>
      </c>
      <c r="S25" s="8">
        <f t="shared" si="1"/>
        <v>1593</v>
      </c>
    </row>
    <row r="26" spans="1:19" ht="12.2" customHeight="1" x14ac:dyDescent="0.2">
      <c r="A26" s="7" t="s">
        <v>39</v>
      </c>
      <c r="B26" s="8">
        <v>44</v>
      </c>
      <c r="C26" s="8">
        <v>18</v>
      </c>
      <c r="D26" s="8">
        <v>78</v>
      </c>
      <c r="E26" s="8">
        <v>43</v>
      </c>
      <c r="F26" s="8">
        <v>46</v>
      </c>
      <c r="G26" s="8">
        <v>35</v>
      </c>
      <c r="H26" s="8">
        <v>28</v>
      </c>
      <c r="I26" s="8">
        <v>48</v>
      </c>
      <c r="J26" s="8">
        <v>19</v>
      </c>
      <c r="K26" s="8">
        <v>46</v>
      </c>
      <c r="L26" s="8">
        <v>35</v>
      </c>
      <c r="M26" s="8">
        <v>32</v>
      </c>
      <c r="N26" s="8">
        <v>20</v>
      </c>
      <c r="O26" s="8">
        <v>22</v>
      </c>
      <c r="P26" s="8">
        <v>28</v>
      </c>
      <c r="Q26" s="8">
        <f t="shared" si="0"/>
        <v>1825</v>
      </c>
      <c r="R26" s="8">
        <f>FamCtJdg!G35</f>
        <v>263</v>
      </c>
      <c r="S26" s="8">
        <f t="shared" si="1"/>
        <v>2367</v>
      </c>
    </row>
    <row r="27" spans="1:19" ht="12.2" customHeight="1" x14ac:dyDescent="0.2">
      <c r="A27" s="7" t="s">
        <v>40</v>
      </c>
      <c r="B27" s="8">
        <v>17</v>
      </c>
      <c r="C27" s="8">
        <v>8</v>
      </c>
      <c r="D27" s="8">
        <v>43</v>
      </c>
      <c r="E27" s="8">
        <v>15</v>
      </c>
      <c r="F27" s="8">
        <v>30</v>
      </c>
      <c r="G27" s="8">
        <v>9</v>
      </c>
      <c r="H27" s="8">
        <v>6</v>
      </c>
      <c r="I27" s="8">
        <v>11</v>
      </c>
      <c r="J27" s="8">
        <v>6</v>
      </c>
      <c r="K27" s="8">
        <v>20</v>
      </c>
      <c r="L27" s="8">
        <v>16</v>
      </c>
      <c r="M27" s="8">
        <v>20</v>
      </c>
      <c r="N27" s="8">
        <v>18</v>
      </c>
      <c r="O27" s="8">
        <v>11</v>
      </c>
      <c r="P27" s="8">
        <v>9</v>
      </c>
      <c r="Q27" s="8">
        <f t="shared" si="0"/>
        <v>886</v>
      </c>
      <c r="R27" s="8">
        <f>FamCtJdg!G36</f>
        <v>125</v>
      </c>
      <c r="S27" s="8">
        <f t="shared" si="1"/>
        <v>1125</v>
      </c>
    </row>
    <row r="28" spans="1:19" ht="12.2" customHeight="1" x14ac:dyDescent="0.2">
      <c r="A28" s="7" t="s">
        <v>44</v>
      </c>
      <c r="B28" s="8">
        <v>71</v>
      </c>
      <c r="C28" s="8">
        <v>19</v>
      </c>
      <c r="D28" s="8">
        <v>87</v>
      </c>
      <c r="E28" s="8">
        <v>59</v>
      </c>
      <c r="F28" s="8">
        <v>71</v>
      </c>
      <c r="G28" s="8">
        <v>56</v>
      </c>
      <c r="H28" s="8">
        <v>29</v>
      </c>
      <c r="I28" s="8">
        <v>19</v>
      </c>
      <c r="J28" s="8">
        <v>29</v>
      </c>
      <c r="K28" s="8">
        <v>60</v>
      </c>
      <c r="L28" s="8">
        <v>61</v>
      </c>
      <c r="M28" s="8">
        <v>42</v>
      </c>
      <c r="N28" s="8">
        <v>38</v>
      </c>
      <c r="O28" s="8">
        <v>31</v>
      </c>
      <c r="P28" s="8">
        <v>41</v>
      </c>
      <c r="Q28" s="8">
        <f t="shared" si="0"/>
        <v>1042</v>
      </c>
      <c r="R28" s="8">
        <f>FamCtJdg!$G$38</f>
        <v>195</v>
      </c>
      <c r="S28" s="8">
        <f t="shared" si="1"/>
        <v>1755</v>
      </c>
    </row>
    <row r="29" spans="1:19" ht="12.2" customHeight="1" x14ac:dyDescent="0.2">
      <c r="A29" s="7" t="s">
        <v>47</v>
      </c>
      <c r="B29" s="8">
        <v>65</v>
      </c>
      <c r="C29" s="8">
        <v>30</v>
      </c>
      <c r="D29" s="8">
        <v>94</v>
      </c>
      <c r="E29" s="8">
        <v>51</v>
      </c>
      <c r="F29" s="8">
        <v>79</v>
      </c>
      <c r="G29" s="8">
        <v>45</v>
      </c>
      <c r="H29" s="8">
        <v>36</v>
      </c>
      <c r="I29" s="8">
        <v>49</v>
      </c>
      <c r="J29" s="8">
        <v>34</v>
      </c>
      <c r="K29" s="8">
        <v>57</v>
      </c>
      <c r="L29" s="8">
        <v>50</v>
      </c>
      <c r="M29" s="8">
        <v>53</v>
      </c>
      <c r="N29" s="8">
        <v>41</v>
      </c>
      <c r="O29" s="8">
        <v>32</v>
      </c>
      <c r="P29" s="8">
        <v>33</v>
      </c>
      <c r="Q29" s="8">
        <f t="shared" si="0"/>
        <v>781</v>
      </c>
      <c r="R29" s="8">
        <f>FamCtJdg!$G$41</f>
        <v>170</v>
      </c>
      <c r="S29" s="8">
        <f t="shared" si="1"/>
        <v>1530</v>
      </c>
    </row>
    <row r="30" spans="1:19" ht="12.2" customHeight="1" x14ac:dyDescent="0.2">
      <c r="A30" s="9" t="s">
        <v>6</v>
      </c>
      <c r="B30" s="10">
        <f t="shared" ref="B30:S30" si="2">SUM(B6:B29)</f>
        <v>992</v>
      </c>
      <c r="C30" s="10">
        <f t="shared" si="2"/>
        <v>375</v>
      </c>
      <c r="D30" s="10">
        <f t="shared" si="2"/>
        <v>1603</v>
      </c>
      <c r="E30" s="10">
        <f t="shared" si="2"/>
        <v>866</v>
      </c>
      <c r="F30" s="10">
        <f t="shared" si="2"/>
        <v>1141</v>
      </c>
      <c r="G30" s="10">
        <f t="shared" si="2"/>
        <v>746</v>
      </c>
      <c r="H30" s="10">
        <f t="shared" si="2"/>
        <v>488</v>
      </c>
      <c r="I30" s="10">
        <f t="shared" si="2"/>
        <v>617</v>
      </c>
      <c r="J30" s="10">
        <f t="shared" si="2"/>
        <v>473</v>
      </c>
      <c r="K30" s="10">
        <f t="shared" si="2"/>
        <v>931</v>
      </c>
      <c r="L30" s="10">
        <f t="shared" si="2"/>
        <v>860</v>
      </c>
      <c r="M30" s="10">
        <f t="shared" si="2"/>
        <v>704</v>
      </c>
      <c r="N30" s="10">
        <f t="shared" si="2"/>
        <v>670</v>
      </c>
      <c r="O30" s="10">
        <f t="shared" si="2"/>
        <v>527</v>
      </c>
      <c r="P30" s="10">
        <f t="shared" si="2"/>
        <v>553</v>
      </c>
      <c r="Q30" s="52">
        <f t="shared" si="2"/>
        <v>18091</v>
      </c>
      <c r="R30" s="54">
        <f t="shared" si="2"/>
        <v>3293</v>
      </c>
      <c r="S30" s="10">
        <f t="shared" si="2"/>
        <v>29637</v>
      </c>
    </row>
    <row r="31" spans="1:19" ht="12.2" customHeight="1" x14ac:dyDescent="0.2">
      <c r="A31" s="9"/>
      <c r="B31" s="36"/>
      <c r="C31" s="36"/>
      <c r="D31" s="36"/>
      <c r="E31" s="36"/>
      <c r="F31" s="36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8"/>
      <c r="R31" s="36"/>
      <c r="S31" s="36"/>
    </row>
    <row r="32" spans="1:19" ht="14.1" customHeight="1" x14ac:dyDescent="0.25">
      <c r="A32" s="6" t="s">
        <v>54</v>
      </c>
      <c r="B32" s="36"/>
      <c r="C32" s="36"/>
      <c r="D32" s="36"/>
      <c r="E32" s="36"/>
      <c r="F32" s="36"/>
      <c r="G32" s="4"/>
      <c r="H32" s="4"/>
      <c r="I32" s="4"/>
      <c r="J32" s="40"/>
      <c r="K32" s="40"/>
      <c r="L32" s="40"/>
      <c r="M32" s="4"/>
      <c r="N32" s="4"/>
      <c r="O32" s="4"/>
      <c r="P32" s="4"/>
      <c r="Q32" s="8"/>
      <c r="R32" s="36"/>
      <c r="S32" s="19"/>
    </row>
    <row r="33" spans="1:19" ht="12.2" customHeight="1" x14ac:dyDescent="0.2">
      <c r="A33" s="7" t="s">
        <v>9</v>
      </c>
      <c r="B33" s="8">
        <v>6</v>
      </c>
      <c r="C33" s="8">
        <v>1</v>
      </c>
      <c r="D33" s="8">
        <v>4</v>
      </c>
      <c r="E33" s="8">
        <v>2</v>
      </c>
      <c r="F33" s="8">
        <v>2</v>
      </c>
      <c r="G33" s="8">
        <v>2</v>
      </c>
      <c r="H33" s="8">
        <v>1</v>
      </c>
      <c r="I33" s="8">
        <v>2</v>
      </c>
      <c r="J33" s="8">
        <v>1</v>
      </c>
      <c r="K33" s="8">
        <v>4</v>
      </c>
      <c r="L33" s="8">
        <v>3</v>
      </c>
      <c r="M33" s="8">
        <v>4</v>
      </c>
      <c r="N33" s="8">
        <v>4</v>
      </c>
      <c r="O33" s="8">
        <v>2</v>
      </c>
      <c r="P33" s="8">
        <v>2</v>
      </c>
      <c r="Q33" s="8">
        <f>S33-SUM(B33:P33)</f>
        <v>239</v>
      </c>
      <c r="R33" s="8">
        <f>FamCtJdg!$G$51</f>
        <v>31</v>
      </c>
      <c r="S33" s="8">
        <f>R33*9</f>
        <v>279</v>
      </c>
    </row>
    <row r="34" spans="1:19" ht="12.2" customHeight="1" x14ac:dyDescent="0.2">
      <c r="A34" s="7" t="s">
        <v>13</v>
      </c>
      <c r="B34" s="8">
        <v>0</v>
      </c>
      <c r="C34" s="8">
        <v>1</v>
      </c>
      <c r="D34" s="8">
        <v>0</v>
      </c>
      <c r="E34" s="8">
        <v>0</v>
      </c>
      <c r="F34" s="8">
        <v>0</v>
      </c>
      <c r="G34" s="8">
        <v>1</v>
      </c>
      <c r="H34" s="8">
        <v>1</v>
      </c>
      <c r="I34" s="8">
        <v>0</v>
      </c>
      <c r="J34" s="8">
        <v>0</v>
      </c>
      <c r="K34" s="8">
        <v>1</v>
      </c>
      <c r="L34" s="8">
        <v>1</v>
      </c>
      <c r="M34" s="8">
        <v>0</v>
      </c>
      <c r="N34" s="8">
        <v>0</v>
      </c>
      <c r="O34" s="8">
        <v>1</v>
      </c>
      <c r="P34" s="8">
        <v>0</v>
      </c>
      <c r="Q34" s="8">
        <f>S34-SUM(B34:P34)</f>
        <v>597</v>
      </c>
      <c r="R34" s="8">
        <f>FamCtJdg!$G$55</f>
        <v>67</v>
      </c>
      <c r="S34" s="8">
        <f>R34*9</f>
        <v>603</v>
      </c>
    </row>
    <row r="35" spans="1:19" ht="12.2" customHeight="1" x14ac:dyDescent="0.2">
      <c r="A35" s="7" t="s">
        <v>15</v>
      </c>
      <c r="B35" s="8">
        <v>4</v>
      </c>
      <c r="C35" s="8">
        <v>1</v>
      </c>
      <c r="D35" s="8">
        <v>3</v>
      </c>
      <c r="E35" s="8">
        <v>4</v>
      </c>
      <c r="F35" s="8">
        <v>4</v>
      </c>
      <c r="G35" s="8">
        <v>3</v>
      </c>
      <c r="H35" s="8">
        <v>1</v>
      </c>
      <c r="I35" s="8">
        <v>1</v>
      </c>
      <c r="J35" s="8">
        <v>3</v>
      </c>
      <c r="K35" s="8">
        <v>2</v>
      </c>
      <c r="L35" s="8">
        <v>1</v>
      </c>
      <c r="M35" s="8">
        <v>1</v>
      </c>
      <c r="N35" s="8">
        <v>0</v>
      </c>
      <c r="O35" s="8">
        <v>0</v>
      </c>
      <c r="P35" s="8">
        <v>0</v>
      </c>
      <c r="Q35" s="8">
        <f>S35-SUM(B35:P35)</f>
        <v>485</v>
      </c>
      <c r="R35" s="8">
        <f>FamCtJdg!$G$56</f>
        <v>57</v>
      </c>
      <c r="S35" s="8">
        <f>R35*9</f>
        <v>513</v>
      </c>
    </row>
    <row r="36" spans="1:19" ht="12.2" customHeight="1" x14ac:dyDescent="0.2">
      <c r="A36" s="7"/>
      <c r="B36" s="8"/>
      <c r="C36" s="8"/>
      <c r="D36" s="8"/>
      <c r="E36" s="8"/>
      <c r="F36" s="8"/>
      <c r="G36" s="4"/>
      <c r="H36" s="4"/>
      <c r="I36" s="4"/>
      <c r="J36" s="4"/>
      <c r="K36" s="4"/>
      <c r="L36" s="4"/>
      <c r="M36" s="4"/>
      <c r="N36" s="4"/>
      <c r="O36" s="4"/>
      <c r="P36" s="4"/>
      <c r="Q36" s="8"/>
      <c r="R36" s="8"/>
      <c r="S36" s="8"/>
    </row>
    <row r="37" spans="1:19" ht="12.2" customHeight="1" x14ac:dyDescent="0.2">
      <c r="A37" s="7"/>
      <c r="B37" s="8"/>
      <c r="C37" s="8"/>
      <c r="D37" s="8"/>
      <c r="E37" s="8"/>
      <c r="F37" s="8"/>
      <c r="G37" s="4"/>
      <c r="H37" s="4"/>
      <c r="I37" s="4"/>
      <c r="J37" s="4"/>
      <c r="K37" s="4"/>
      <c r="L37" s="4"/>
      <c r="M37" s="4"/>
      <c r="N37" s="4"/>
      <c r="O37" s="4"/>
      <c r="P37" s="4"/>
      <c r="Q37" s="8"/>
      <c r="R37" s="8"/>
      <c r="S37" s="8"/>
    </row>
    <row r="38" spans="1:19" ht="12.2" customHeight="1" x14ac:dyDescent="0.2">
      <c r="A38" s="22" t="s">
        <v>307</v>
      </c>
      <c r="B38" s="8"/>
      <c r="C38" s="8"/>
      <c r="D38" s="8"/>
      <c r="E38" s="8"/>
      <c r="F38" s="8"/>
      <c r="G38" s="4"/>
      <c r="H38" s="4"/>
      <c r="I38" s="4"/>
      <c r="J38" s="4"/>
      <c r="K38" s="4"/>
      <c r="L38" s="4"/>
      <c r="M38" s="4"/>
      <c r="N38" s="4"/>
      <c r="O38" s="4"/>
      <c r="P38" s="4"/>
      <c r="Q38" s="8"/>
      <c r="R38" s="8"/>
      <c r="S38" s="8"/>
    </row>
    <row r="39" spans="1:19" ht="12.2" customHeight="1" x14ac:dyDescent="0.2">
      <c r="A39" s="7" t="s">
        <v>16</v>
      </c>
      <c r="B39" s="8">
        <v>38</v>
      </c>
      <c r="C39" s="8">
        <v>9</v>
      </c>
      <c r="D39" s="8">
        <v>19</v>
      </c>
      <c r="E39" s="8">
        <v>44</v>
      </c>
      <c r="F39" s="8">
        <v>21</v>
      </c>
      <c r="G39" s="8">
        <v>10</v>
      </c>
      <c r="H39" s="8">
        <v>16</v>
      </c>
      <c r="I39" s="8">
        <v>16</v>
      </c>
      <c r="J39" s="8">
        <v>13</v>
      </c>
      <c r="K39" s="8">
        <v>16</v>
      </c>
      <c r="L39" s="8">
        <v>22</v>
      </c>
      <c r="M39" s="8">
        <v>14</v>
      </c>
      <c r="N39" s="8">
        <v>30</v>
      </c>
      <c r="O39" s="8">
        <v>5</v>
      </c>
      <c r="P39" s="8">
        <v>28</v>
      </c>
      <c r="Q39" s="8">
        <f t="shared" ref="Q39:Q50" si="3">S39-SUM(B39:P39)</f>
        <v>455</v>
      </c>
      <c r="R39" s="8">
        <f>FamCtJdg!G57</f>
        <v>84</v>
      </c>
      <c r="S39" s="8">
        <f t="shared" ref="S39:S50" si="4">R39*9</f>
        <v>756</v>
      </c>
    </row>
    <row r="40" spans="1:19" ht="12.2" customHeight="1" x14ac:dyDescent="0.2">
      <c r="A40" s="7" t="s">
        <v>17</v>
      </c>
      <c r="B40" s="8">
        <v>36</v>
      </c>
      <c r="C40" s="8">
        <v>13</v>
      </c>
      <c r="D40" s="8">
        <v>25</v>
      </c>
      <c r="E40" s="8">
        <v>36</v>
      </c>
      <c r="F40" s="8">
        <v>22</v>
      </c>
      <c r="G40" s="8">
        <v>17</v>
      </c>
      <c r="H40" s="8">
        <v>16</v>
      </c>
      <c r="I40" s="8">
        <v>14</v>
      </c>
      <c r="J40" s="8">
        <v>17</v>
      </c>
      <c r="K40" s="8">
        <v>18</v>
      </c>
      <c r="L40" s="8">
        <v>22</v>
      </c>
      <c r="M40" s="8">
        <v>14</v>
      </c>
      <c r="N40" s="8">
        <v>31</v>
      </c>
      <c r="O40" s="8">
        <v>16</v>
      </c>
      <c r="P40" s="8">
        <v>22</v>
      </c>
      <c r="Q40" s="8">
        <f t="shared" si="3"/>
        <v>266</v>
      </c>
      <c r="R40" s="8">
        <f>FamCtJdg!G58</f>
        <v>65</v>
      </c>
      <c r="S40" s="8">
        <f t="shared" si="4"/>
        <v>585</v>
      </c>
    </row>
    <row r="41" spans="1:19" ht="12.2" customHeight="1" x14ac:dyDescent="0.2">
      <c r="A41" s="7" t="s">
        <v>19</v>
      </c>
      <c r="B41" s="8">
        <v>26</v>
      </c>
      <c r="C41" s="8">
        <v>7</v>
      </c>
      <c r="D41" s="8">
        <v>19</v>
      </c>
      <c r="E41" s="8">
        <v>31</v>
      </c>
      <c r="F41" s="8">
        <v>19</v>
      </c>
      <c r="G41" s="8">
        <v>13</v>
      </c>
      <c r="H41" s="8">
        <v>10</v>
      </c>
      <c r="I41" s="8">
        <v>8</v>
      </c>
      <c r="J41" s="8">
        <v>9</v>
      </c>
      <c r="K41" s="8">
        <v>17</v>
      </c>
      <c r="L41" s="8">
        <v>14</v>
      </c>
      <c r="M41" s="8">
        <v>16</v>
      </c>
      <c r="N41" s="8">
        <v>21</v>
      </c>
      <c r="O41" s="8">
        <v>10</v>
      </c>
      <c r="P41" s="8">
        <v>17</v>
      </c>
      <c r="Q41" s="8">
        <f t="shared" si="3"/>
        <v>240</v>
      </c>
      <c r="R41" s="8">
        <f>FamCtJdg!$G$60</f>
        <v>53</v>
      </c>
      <c r="S41" s="8">
        <f t="shared" si="4"/>
        <v>477</v>
      </c>
    </row>
    <row r="42" spans="1:19" ht="12.2" customHeight="1" x14ac:dyDescent="0.2">
      <c r="A42" s="7" t="s">
        <v>21</v>
      </c>
      <c r="B42" s="8">
        <v>8</v>
      </c>
      <c r="C42" s="8">
        <v>8</v>
      </c>
      <c r="D42" s="8">
        <v>4</v>
      </c>
      <c r="E42" s="8">
        <v>13</v>
      </c>
      <c r="F42" s="8">
        <v>5</v>
      </c>
      <c r="G42" s="8">
        <v>8</v>
      </c>
      <c r="H42" s="8">
        <v>5</v>
      </c>
      <c r="I42" s="8">
        <v>2</v>
      </c>
      <c r="J42" s="8">
        <v>0</v>
      </c>
      <c r="K42" s="8">
        <v>7</v>
      </c>
      <c r="L42" s="8">
        <v>12</v>
      </c>
      <c r="M42" s="8">
        <v>6</v>
      </c>
      <c r="N42" s="8">
        <v>11</v>
      </c>
      <c r="O42" s="8">
        <v>5</v>
      </c>
      <c r="P42" s="8">
        <v>9</v>
      </c>
      <c r="Q42" s="8">
        <f t="shared" si="3"/>
        <v>590</v>
      </c>
      <c r="R42" s="8">
        <f>FamCtJdg!$G$62</f>
        <v>77</v>
      </c>
      <c r="S42" s="8">
        <f t="shared" si="4"/>
        <v>693</v>
      </c>
    </row>
    <row r="43" spans="1:19" ht="12.2" customHeight="1" x14ac:dyDescent="0.2">
      <c r="A43" s="7" t="s">
        <v>25</v>
      </c>
      <c r="B43" s="8">
        <v>19</v>
      </c>
      <c r="C43" s="8">
        <v>8</v>
      </c>
      <c r="D43" s="8">
        <v>16</v>
      </c>
      <c r="E43" s="8">
        <v>20</v>
      </c>
      <c r="F43" s="8">
        <v>12</v>
      </c>
      <c r="G43" s="8">
        <v>10</v>
      </c>
      <c r="H43" s="8">
        <v>5</v>
      </c>
      <c r="I43" s="8">
        <v>8</v>
      </c>
      <c r="J43" s="8">
        <v>7</v>
      </c>
      <c r="K43" s="8">
        <v>10</v>
      </c>
      <c r="L43" s="8">
        <v>11</v>
      </c>
      <c r="M43" s="8">
        <v>9</v>
      </c>
      <c r="N43" s="8">
        <v>11</v>
      </c>
      <c r="O43" s="8">
        <v>3</v>
      </c>
      <c r="P43" s="8">
        <v>12</v>
      </c>
      <c r="Q43" s="8">
        <f t="shared" si="3"/>
        <v>289</v>
      </c>
      <c r="R43" s="8">
        <f>FamCtJdg!$G$65</f>
        <v>50</v>
      </c>
      <c r="S43" s="8">
        <f t="shared" si="4"/>
        <v>450</v>
      </c>
    </row>
    <row r="44" spans="1:19" ht="12.2" customHeight="1" x14ac:dyDescent="0.2">
      <c r="A44" s="7" t="s">
        <v>29</v>
      </c>
      <c r="B44" s="8">
        <v>0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  <c r="Q44" s="8">
        <f t="shared" si="3"/>
        <v>90</v>
      </c>
      <c r="R44" s="8">
        <f>FamCtJdg!G68</f>
        <v>10</v>
      </c>
      <c r="S44" s="8">
        <f t="shared" si="4"/>
        <v>90</v>
      </c>
    </row>
    <row r="45" spans="1:19" ht="12.2" customHeight="1" x14ac:dyDescent="0.2">
      <c r="A45" s="7" t="s">
        <v>30</v>
      </c>
      <c r="B45" s="8">
        <v>23</v>
      </c>
      <c r="C45" s="8">
        <v>12</v>
      </c>
      <c r="D45" s="8">
        <v>16</v>
      </c>
      <c r="E45" s="8">
        <v>24</v>
      </c>
      <c r="F45" s="8">
        <v>14</v>
      </c>
      <c r="G45" s="8">
        <v>14</v>
      </c>
      <c r="H45" s="8">
        <v>12</v>
      </c>
      <c r="I45" s="8">
        <v>10</v>
      </c>
      <c r="J45" s="8">
        <v>9</v>
      </c>
      <c r="K45" s="8">
        <v>12</v>
      </c>
      <c r="L45" s="8">
        <v>12</v>
      </c>
      <c r="M45" s="8">
        <v>11</v>
      </c>
      <c r="N45" s="8">
        <v>17</v>
      </c>
      <c r="O45" s="8">
        <v>6</v>
      </c>
      <c r="P45" s="8">
        <v>12</v>
      </c>
      <c r="Q45" s="8">
        <f t="shared" si="3"/>
        <v>174</v>
      </c>
      <c r="R45" s="8">
        <f>FamCtJdg!G69</f>
        <v>42</v>
      </c>
      <c r="S45" s="8">
        <f t="shared" si="4"/>
        <v>378</v>
      </c>
    </row>
    <row r="46" spans="1:19" ht="12.2" customHeight="1" x14ac:dyDescent="0.2">
      <c r="A46" s="7" t="s">
        <v>36</v>
      </c>
      <c r="B46" s="8">
        <v>2</v>
      </c>
      <c r="C46" s="8">
        <v>0</v>
      </c>
      <c r="D46" s="8">
        <v>1</v>
      </c>
      <c r="E46" s="8">
        <v>5</v>
      </c>
      <c r="F46" s="8">
        <v>1</v>
      </c>
      <c r="G46" s="8">
        <v>2</v>
      </c>
      <c r="H46" s="8">
        <v>1</v>
      </c>
      <c r="I46" s="8">
        <v>2</v>
      </c>
      <c r="J46" s="8">
        <v>1</v>
      </c>
      <c r="K46" s="8">
        <v>3</v>
      </c>
      <c r="L46" s="8">
        <v>1</v>
      </c>
      <c r="M46" s="8">
        <v>1</v>
      </c>
      <c r="N46" s="8">
        <v>0</v>
      </c>
      <c r="O46" s="8">
        <v>2</v>
      </c>
      <c r="P46" s="8">
        <v>3</v>
      </c>
      <c r="Q46" s="8">
        <f t="shared" si="3"/>
        <v>191</v>
      </c>
      <c r="R46" s="8">
        <f>FamCtJdg!$G$74</f>
        <v>24</v>
      </c>
      <c r="S46" s="8">
        <f t="shared" si="4"/>
        <v>216</v>
      </c>
    </row>
    <row r="47" spans="1:19" ht="12.2" customHeight="1" x14ac:dyDescent="0.2">
      <c r="A47" s="7" t="s">
        <v>40</v>
      </c>
      <c r="B47" s="8">
        <v>19</v>
      </c>
      <c r="C47" s="8">
        <v>3</v>
      </c>
      <c r="D47" s="8">
        <v>15</v>
      </c>
      <c r="E47" s="8">
        <v>15</v>
      </c>
      <c r="F47" s="8">
        <v>17</v>
      </c>
      <c r="G47" s="8">
        <v>11</v>
      </c>
      <c r="H47" s="8">
        <v>9</v>
      </c>
      <c r="I47" s="8">
        <v>4</v>
      </c>
      <c r="J47" s="8">
        <v>11</v>
      </c>
      <c r="K47" s="8">
        <v>15</v>
      </c>
      <c r="L47" s="8">
        <v>16</v>
      </c>
      <c r="M47" s="8">
        <v>13</v>
      </c>
      <c r="N47" s="8">
        <v>12</v>
      </c>
      <c r="O47" s="8">
        <v>8</v>
      </c>
      <c r="P47" s="8">
        <v>11</v>
      </c>
      <c r="Q47" s="8">
        <f t="shared" si="3"/>
        <v>469</v>
      </c>
      <c r="R47" s="8">
        <f>FamCtJdg!$G$77</f>
        <v>72</v>
      </c>
      <c r="S47" s="8">
        <f t="shared" si="4"/>
        <v>648</v>
      </c>
    </row>
    <row r="48" spans="1:19" ht="12.2" customHeight="1" x14ac:dyDescent="0.2">
      <c r="A48" s="7" t="s">
        <v>43</v>
      </c>
      <c r="B48" s="8">
        <v>26</v>
      </c>
      <c r="C48" s="8">
        <v>4</v>
      </c>
      <c r="D48" s="8">
        <v>14</v>
      </c>
      <c r="E48" s="8">
        <v>27</v>
      </c>
      <c r="F48" s="8">
        <v>9</v>
      </c>
      <c r="G48" s="8">
        <v>8</v>
      </c>
      <c r="H48" s="8">
        <v>7</v>
      </c>
      <c r="I48" s="8">
        <v>5</v>
      </c>
      <c r="J48" s="8">
        <v>4</v>
      </c>
      <c r="K48" s="8">
        <v>5</v>
      </c>
      <c r="L48" s="8">
        <v>9</v>
      </c>
      <c r="M48" s="8">
        <v>10</v>
      </c>
      <c r="N48" s="8">
        <v>14</v>
      </c>
      <c r="O48" s="8">
        <v>2</v>
      </c>
      <c r="P48" s="8">
        <v>13</v>
      </c>
      <c r="Q48" s="8">
        <f t="shared" si="3"/>
        <v>401</v>
      </c>
      <c r="R48" s="8">
        <f>FamCtJdg!$G$79</f>
        <v>62</v>
      </c>
      <c r="S48" s="8">
        <f t="shared" si="4"/>
        <v>558</v>
      </c>
    </row>
    <row r="49" spans="1:19" ht="12.2" customHeight="1" x14ac:dyDescent="0.2">
      <c r="A49" s="7" t="s">
        <v>46</v>
      </c>
      <c r="B49" s="8">
        <v>51</v>
      </c>
      <c r="C49" s="8">
        <v>11</v>
      </c>
      <c r="D49" s="8">
        <v>29</v>
      </c>
      <c r="E49" s="8">
        <v>59</v>
      </c>
      <c r="F49" s="8">
        <v>21</v>
      </c>
      <c r="G49" s="8">
        <v>18</v>
      </c>
      <c r="H49" s="8">
        <v>13</v>
      </c>
      <c r="I49" s="8">
        <v>11</v>
      </c>
      <c r="J49" s="8">
        <v>20</v>
      </c>
      <c r="K49" s="8">
        <v>34</v>
      </c>
      <c r="L49" s="8">
        <v>37</v>
      </c>
      <c r="M49" s="8">
        <v>29</v>
      </c>
      <c r="N49" s="8">
        <v>40</v>
      </c>
      <c r="O49" s="8">
        <v>20</v>
      </c>
      <c r="P49" s="8">
        <v>33</v>
      </c>
      <c r="Q49" s="8">
        <f t="shared" si="3"/>
        <v>285</v>
      </c>
      <c r="R49" s="8">
        <f>FamCtJdg!$G$81</f>
        <v>79</v>
      </c>
      <c r="S49" s="8">
        <f t="shared" si="4"/>
        <v>711</v>
      </c>
    </row>
    <row r="50" spans="1:19" ht="12.2" customHeight="1" x14ac:dyDescent="0.2">
      <c r="A50" s="7" t="s">
        <v>49</v>
      </c>
      <c r="B50" s="8">
        <v>16</v>
      </c>
      <c r="C50" s="8">
        <v>2</v>
      </c>
      <c r="D50" s="8">
        <v>7</v>
      </c>
      <c r="E50" s="8">
        <v>16</v>
      </c>
      <c r="F50" s="8">
        <v>8</v>
      </c>
      <c r="G50" s="8">
        <v>4</v>
      </c>
      <c r="H50" s="8">
        <v>4</v>
      </c>
      <c r="I50" s="8">
        <v>3</v>
      </c>
      <c r="J50" s="8">
        <v>3</v>
      </c>
      <c r="K50" s="8">
        <v>4</v>
      </c>
      <c r="L50" s="8">
        <v>12</v>
      </c>
      <c r="M50" s="8">
        <v>2</v>
      </c>
      <c r="N50" s="8">
        <v>10</v>
      </c>
      <c r="O50" s="8">
        <v>4</v>
      </c>
      <c r="P50" s="8">
        <v>6</v>
      </c>
      <c r="Q50" s="8">
        <f t="shared" si="3"/>
        <v>214</v>
      </c>
      <c r="R50" s="8">
        <f>FamCtJdg!$G$83</f>
        <v>35</v>
      </c>
      <c r="S50" s="8">
        <f t="shared" si="4"/>
        <v>315</v>
      </c>
    </row>
    <row r="51" spans="1:19" ht="12.2" customHeight="1" x14ac:dyDescent="0.2">
      <c r="A51" s="9"/>
      <c r="B51" s="10">
        <f t="shared" ref="B51:S51" si="5">SUM(B33:B50)</f>
        <v>274</v>
      </c>
      <c r="C51" s="10">
        <f t="shared" si="5"/>
        <v>80</v>
      </c>
      <c r="D51" s="10">
        <f t="shared" si="5"/>
        <v>172</v>
      </c>
      <c r="E51" s="10">
        <f t="shared" si="5"/>
        <v>296</v>
      </c>
      <c r="F51" s="10">
        <f t="shared" si="5"/>
        <v>155</v>
      </c>
      <c r="G51" s="10">
        <f t="shared" si="5"/>
        <v>121</v>
      </c>
      <c r="H51" s="10">
        <f t="shared" si="5"/>
        <v>101</v>
      </c>
      <c r="I51" s="10">
        <f t="shared" si="5"/>
        <v>86</v>
      </c>
      <c r="J51" s="10">
        <f t="shared" si="5"/>
        <v>98</v>
      </c>
      <c r="K51" s="10">
        <f t="shared" si="5"/>
        <v>148</v>
      </c>
      <c r="L51" s="10">
        <f t="shared" si="5"/>
        <v>173</v>
      </c>
      <c r="M51" s="10">
        <f t="shared" si="5"/>
        <v>130</v>
      </c>
      <c r="N51" s="10">
        <f t="shared" si="5"/>
        <v>201</v>
      </c>
      <c r="O51" s="10">
        <f t="shared" si="5"/>
        <v>84</v>
      </c>
      <c r="P51" s="10">
        <f t="shared" si="5"/>
        <v>168</v>
      </c>
      <c r="Q51" s="52">
        <f t="shared" si="5"/>
        <v>4985</v>
      </c>
      <c r="R51" s="54">
        <f t="shared" si="5"/>
        <v>808</v>
      </c>
      <c r="S51" s="10">
        <f t="shared" si="5"/>
        <v>7272</v>
      </c>
    </row>
    <row r="52" spans="1:19" ht="12.2" customHeight="1" x14ac:dyDescent="0.2">
      <c r="A52" s="9"/>
      <c r="B52" s="19"/>
      <c r="C52" s="19"/>
      <c r="D52" s="19"/>
      <c r="E52" s="19"/>
      <c r="F52" s="19"/>
      <c r="G52" s="4"/>
      <c r="H52" s="4"/>
      <c r="I52" s="4"/>
      <c r="J52" s="40"/>
      <c r="K52" s="40"/>
      <c r="L52" s="40"/>
      <c r="M52" s="4"/>
      <c r="N52" s="4"/>
      <c r="O52" s="4"/>
      <c r="P52" s="4"/>
      <c r="Q52" s="8"/>
      <c r="R52" s="19"/>
      <c r="S52" s="19"/>
    </row>
    <row r="53" spans="1:19" x14ac:dyDescent="0.2">
      <c r="A53" s="9"/>
      <c r="B53" s="8"/>
      <c r="C53" s="8"/>
      <c r="D53" s="8"/>
      <c r="E53" s="8"/>
      <c r="F53" s="8"/>
      <c r="G53" s="4"/>
      <c r="H53" s="4"/>
      <c r="I53" s="4"/>
      <c r="J53" s="4"/>
      <c r="K53" s="4"/>
      <c r="L53" s="4"/>
      <c r="M53" s="4"/>
      <c r="N53" s="4"/>
      <c r="O53" s="4"/>
      <c r="P53" s="4"/>
      <c r="Q53" s="8"/>
      <c r="R53" s="8"/>
      <c r="S53" s="8"/>
    </row>
    <row r="54" spans="1:19" ht="12.2" customHeight="1" x14ac:dyDescent="0.25">
      <c r="A54" s="6" t="s">
        <v>55</v>
      </c>
      <c r="B54" s="8"/>
      <c r="C54" s="8"/>
      <c r="D54" s="8"/>
      <c r="E54" s="8"/>
      <c r="F54" s="8"/>
      <c r="G54" s="4"/>
      <c r="H54" s="4"/>
      <c r="I54" s="4"/>
      <c r="J54" s="4"/>
      <c r="K54" s="4"/>
      <c r="L54" s="4"/>
      <c r="M54" s="4"/>
      <c r="N54" s="4"/>
      <c r="O54" s="4"/>
      <c r="P54" s="4"/>
      <c r="Q54" s="8"/>
      <c r="R54" s="8"/>
      <c r="S54" s="8"/>
    </row>
    <row r="55" spans="1:19" x14ac:dyDescent="0.2">
      <c r="A55" s="7" t="s">
        <v>32</v>
      </c>
      <c r="B55" s="19">
        <v>2</v>
      </c>
      <c r="C55" s="19">
        <v>2</v>
      </c>
      <c r="D55" s="19">
        <v>3</v>
      </c>
      <c r="E55" s="19">
        <v>2</v>
      </c>
      <c r="F55" s="19">
        <v>4</v>
      </c>
      <c r="G55" s="45">
        <v>1</v>
      </c>
      <c r="H55" s="45">
        <v>2</v>
      </c>
      <c r="I55" s="45">
        <v>2</v>
      </c>
      <c r="J55" s="45">
        <v>0</v>
      </c>
      <c r="K55" s="45">
        <v>3</v>
      </c>
      <c r="L55" s="45">
        <v>2</v>
      </c>
      <c r="M55" s="45">
        <v>2</v>
      </c>
      <c r="N55" s="45">
        <v>2</v>
      </c>
      <c r="O55" s="45">
        <v>4</v>
      </c>
      <c r="P55" s="45">
        <v>4</v>
      </c>
      <c r="Q55" s="8">
        <f>S55-SUM(B55:P55)</f>
        <v>1477</v>
      </c>
      <c r="R55" s="19">
        <f>FamCtJdg!$G$109</f>
        <v>168</v>
      </c>
      <c r="S55" s="19">
        <f>R55*9</f>
        <v>1512</v>
      </c>
    </row>
    <row r="56" spans="1:19" x14ac:dyDescent="0.2">
      <c r="A56" s="9"/>
      <c r="B56" s="10">
        <f t="shared" ref="B56:S56" si="6">B55</f>
        <v>2</v>
      </c>
      <c r="C56" s="10">
        <f t="shared" si="6"/>
        <v>2</v>
      </c>
      <c r="D56" s="10">
        <f t="shared" si="6"/>
        <v>3</v>
      </c>
      <c r="E56" s="10">
        <f t="shared" si="6"/>
        <v>2</v>
      </c>
      <c r="F56" s="10">
        <f t="shared" si="6"/>
        <v>4</v>
      </c>
      <c r="G56" s="10">
        <f t="shared" si="6"/>
        <v>1</v>
      </c>
      <c r="H56" s="10">
        <f t="shared" si="6"/>
        <v>2</v>
      </c>
      <c r="I56" s="10">
        <f t="shared" si="6"/>
        <v>2</v>
      </c>
      <c r="J56" s="10">
        <f t="shared" si="6"/>
        <v>0</v>
      </c>
      <c r="K56" s="10">
        <f t="shared" si="6"/>
        <v>3</v>
      </c>
      <c r="L56" s="10">
        <f t="shared" si="6"/>
        <v>2</v>
      </c>
      <c r="M56" s="10">
        <f t="shared" si="6"/>
        <v>2</v>
      </c>
      <c r="N56" s="10">
        <f t="shared" si="6"/>
        <v>2</v>
      </c>
      <c r="O56" s="10">
        <f t="shared" si="6"/>
        <v>4</v>
      </c>
      <c r="P56" s="10">
        <f t="shared" si="6"/>
        <v>4</v>
      </c>
      <c r="Q56" s="52">
        <f t="shared" si="6"/>
        <v>1477</v>
      </c>
      <c r="R56" s="54">
        <f t="shared" si="6"/>
        <v>168</v>
      </c>
      <c r="S56" s="10">
        <f t="shared" si="6"/>
        <v>1512</v>
      </c>
    </row>
    <row r="57" spans="1:19" ht="12" customHeight="1" x14ac:dyDescent="0.2">
      <c r="A57" s="9"/>
      <c r="B57" s="36"/>
      <c r="C57" s="36"/>
      <c r="D57" s="36"/>
      <c r="E57" s="36"/>
      <c r="F57" s="36"/>
      <c r="G57" s="4"/>
      <c r="H57" s="4"/>
      <c r="I57" s="4"/>
      <c r="J57" s="4"/>
      <c r="K57" s="4"/>
      <c r="L57" s="4"/>
      <c r="M57" s="4"/>
      <c r="N57" s="4"/>
      <c r="O57" s="4"/>
      <c r="P57" s="4"/>
      <c r="Q57" s="8"/>
      <c r="R57" s="36"/>
      <c r="S57" s="8"/>
    </row>
    <row r="58" spans="1:19" ht="15" customHeight="1" x14ac:dyDescent="0.25">
      <c r="A58" s="6" t="s">
        <v>58</v>
      </c>
      <c r="B58" s="8"/>
      <c r="C58" s="8"/>
      <c r="D58" s="8"/>
      <c r="E58" s="8"/>
      <c r="F58" s="8"/>
      <c r="G58" s="4"/>
      <c r="H58" s="4"/>
      <c r="I58" s="4"/>
      <c r="J58" s="4"/>
      <c r="K58" s="4"/>
      <c r="L58" s="4"/>
      <c r="M58" s="4"/>
      <c r="N58" s="4"/>
      <c r="O58" s="4"/>
      <c r="P58" s="4"/>
      <c r="Q58" s="8"/>
      <c r="R58" s="8"/>
      <c r="S58" s="8"/>
    </row>
    <row r="59" spans="1:19" ht="12.75" customHeight="1" x14ac:dyDescent="0.2">
      <c r="A59" s="7" t="s">
        <v>9</v>
      </c>
      <c r="B59" s="8">
        <v>104</v>
      </c>
      <c r="C59" s="8">
        <v>31</v>
      </c>
      <c r="D59" s="8">
        <v>54</v>
      </c>
      <c r="E59" s="8">
        <v>83</v>
      </c>
      <c r="F59" s="8">
        <v>61</v>
      </c>
      <c r="G59" s="8">
        <v>47</v>
      </c>
      <c r="H59" s="8">
        <v>34</v>
      </c>
      <c r="I59" s="8">
        <v>36</v>
      </c>
      <c r="J59" s="8">
        <v>23</v>
      </c>
      <c r="K59" s="8">
        <v>58</v>
      </c>
      <c r="L59" s="8">
        <v>57</v>
      </c>
      <c r="M59" s="8">
        <v>64</v>
      </c>
      <c r="N59" s="8">
        <v>61</v>
      </c>
      <c r="O59" s="8">
        <v>30</v>
      </c>
      <c r="P59" s="8">
        <v>39</v>
      </c>
      <c r="Q59" s="8">
        <f t="shared" ref="Q59:Q68" si="7">S59-SUM(B59:P59)</f>
        <v>631</v>
      </c>
      <c r="R59" s="8">
        <f>FamCtJdg!G186</f>
        <v>157</v>
      </c>
      <c r="S59" s="8">
        <f t="shared" ref="S59:S69" si="8">R59*9</f>
        <v>1413</v>
      </c>
    </row>
    <row r="60" spans="1:19" ht="12.75" customHeight="1" x14ac:dyDescent="0.2">
      <c r="A60" s="7" t="s">
        <v>10</v>
      </c>
      <c r="B60" s="8">
        <v>27</v>
      </c>
      <c r="C60" s="8">
        <v>6</v>
      </c>
      <c r="D60" s="8">
        <v>16</v>
      </c>
      <c r="E60" s="8">
        <v>21</v>
      </c>
      <c r="F60" s="8">
        <v>16</v>
      </c>
      <c r="G60" s="8">
        <v>12</v>
      </c>
      <c r="H60" s="8">
        <v>6</v>
      </c>
      <c r="I60" s="8">
        <v>8</v>
      </c>
      <c r="J60" s="8">
        <v>10</v>
      </c>
      <c r="K60" s="8">
        <v>11</v>
      </c>
      <c r="L60" s="8">
        <v>13</v>
      </c>
      <c r="M60" s="8">
        <v>17</v>
      </c>
      <c r="N60" s="8">
        <v>12</v>
      </c>
      <c r="O60" s="8">
        <v>4</v>
      </c>
      <c r="P60" s="8">
        <v>9</v>
      </c>
      <c r="Q60" s="8">
        <f t="shared" si="7"/>
        <v>325</v>
      </c>
      <c r="R60" s="8">
        <f>FamCtJdg!G187</f>
        <v>57</v>
      </c>
      <c r="S60" s="8">
        <f t="shared" si="8"/>
        <v>513</v>
      </c>
    </row>
    <row r="61" spans="1:19" ht="12.75" customHeight="1" x14ac:dyDescent="0.2">
      <c r="A61" s="7" t="s">
        <v>11</v>
      </c>
      <c r="B61" s="8">
        <v>95</v>
      </c>
      <c r="C61" s="8">
        <v>18</v>
      </c>
      <c r="D61" s="8">
        <v>68</v>
      </c>
      <c r="E61" s="8">
        <v>71</v>
      </c>
      <c r="F61" s="8">
        <v>64</v>
      </c>
      <c r="G61" s="8">
        <v>49</v>
      </c>
      <c r="H61" s="8">
        <v>26</v>
      </c>
      <c r="I61" s="8">
        <v>39</v>
      </c>
      <c r="J61" s="8">
        <v>23</v>
      </c>
      <c r="K61" s="8">
        <v>62</v>
      </c>
      <c r="L61" s="8">
        <v>55</v>
      </c>
      <c r="M61" s="8">
        <v>34</v>
      </c>
      <c r="N61" s="8">
        <v>43</v>
      </c>
      <c r="O61" s="8">
        <v>27</v>
      </c>
      <c r="P61" s="8">
        <v>29</v>
      </c>
      <c r="Q61" s="8">
        <f t="shared" si="7"/>
        <v>2087</v>
      </c>
      <c r="R61" s="8">
        <f>FamCtJdg!G188</f>
        <v>310</v>
      </c>
      <c r="S61" s="8">
        <f t="shared" si="8"/>
        <v>2790</v>
      </c>
    </row>
    <row r="62" spans="1:19" ht="12.75" customHeight="1" x14ac:dyDescent="0.2">
      <c r="A62" s="7" t="s">
        <v>12</v>
      </c>
      <c r="B62" s="8">
        <v>3</v>
      </c>
      <c r="C62" s="8">
        <v>2</v>
      </c>
      <c r="D62" s="8">
        <v>1</v>
      </c>
      <c r="E62" s="8">
        <v>3</v>
      </c>
      <c r="F62" s="8">
        <v>2</v>
      </c>
      <c r="G62" s="8">
        <v>2</v>
      </c>
      <c r="H62" s="8">
        <v>2</v>
      </c>
      <c r="I62" s="8">
        <v>0</v>
      </c>
      <c r="J62" s="8">
        <v>1</v>
      </c>
      <c r="K62" s="8">
        <v>5</v>
      </c>
      <c r="L62" s="8">
        <v>3</v>
      </c>
      <c r="M62" s="8">
        <v>2</v>
      </c>
      <c r="N62" s="8">
        <v>3</v>
      </c>
      <c r="O62" s="8">
        <v>3</v>
      </c>
      <c r="P62" s="8">
        <v>3</v>
      </c>
      <c r="Q62" s="8">
        <f t="shared" si="7"/>
        <v>190</v>
      </c>
      <c r="R62" s="8">
        <f>FamCtJdg!G189</f>
        <v>25</v>
      </c>
      <c r="S62" s="8">
        <f t="shared" si="8"/>
        <v>225</v>
      </c>
    </row>
    <row r="63" spans="1:19" ht="12.75" customHeight="1" x14ac:dyDescent="0.2">
      <c r="A63" s="7" t="s">
        <v>14</v>
      </c>
      <c r="B63" s="8">
        <v>46</v>
      </c>
      <c r="C63" s="8">
        <v>10</v>
      </c>
      <c r="D63" s="8">
        <v>22</v>
      </c>
      <c r="E63" s="8">
        <v>39</v>
      </c>
      <c r="F63" s="8">
        <v>22</v>
      </c>
      <c r="G63" s="8">
        <v>23</v>
      </c>
      <c r="H63" s="8">
        <v>7</v>
      </c>
      <c r="I63" s="8">
        <v>21</v>
      </c>
      <c r="J63" s="8">
        <v>12</v>
      </c>
      <c r="K63" s="8">
        <v>33</v>
      </c>
      <c r="L63" s="8">
        <v>26</v>
      </c>
      <c r="M63" s="8">
        <v>35</v>
      </c>
      <c r="N63" s="8">
        <v>26</v>
      </c>
      <c r="O63" s="8">
        <v>21</v>
      </c>
      <c r="P63" s="8">
        <v>21</v>
      </c>
      <c r="Q63" s="8">
        <f t="shared" si="7"/>
        <v>428</v>
      </c>
      <c r="R63" s="8">
        <f>FamCtJdg!$G$191</f>
        <v>88</v>
      </c>
      <c r="S63" s="8">
        <f t="shared" si="8"/>
        <v>792</v>
      </c>
    </row>
    <row r="64" spans="1:19" ht="12.75" customHeight="1" x14ac:dyDescent="0.2">
      <c r="A64" s="7" t="s">
        <v>15</v>
      </c>
      <c r="B64" s="8">
        <v>46</v>
      </c>
      <c r="C64" s="8">
        <v>16</v>
      </c>
      <c r="D64" s="8">
        <v>40</v>
      </c>
      <c r="E64" s="8">
        <v>62</v>
      </c>
      <c r="F64" s="8">
        <v>44</v>
      </c>
      <c r="G64" s="8">
        <v>29</v>
      </c>
      <c r="H64" s="8">
        <v>18</v>
      </c>
      <c r="I64" s="8">
        <v>14</v>
      </c>
      <c r="J64" s="8">
        <v>23</v>
      </c>
      <c r="K64" s="8">
        <v>22</v>
      </c>
      <c r="L64" s="8">
        <v>24</v>
      </c>
      <c r="M64" s="8">
        <v>20</v>
      </c>
      <c r="N64" s="8">
        <v>23</v>
      </c>
      <c r="O64" s="8">
        <v>13</v>
      </c>
      <c r="P64" s="8">
        <v>19</v>
      </c>
      <c r="Q64" s="8">
        <f t="shared" si="7"/>
        <v>424</v>
      </c>
      <c r="R64" s="8">
        <f>FamCtJdg!G195</f>
        <v>93</v>
      </c>
      <c r="S64" s="8">
        <f t="shared" si="8"/>
        <v>837</v>
      </c>
    </row>
    <row r="65" spans="1:19" ht="12.75" customHeight="1" x14ac:dyDescent="0.2">
      <c r="A65" s="7" t="s">
        <v>16</v>
      </c>
      <c r="B65" s="8">
        <v>32</v>
      </c>
      <c r="C65" s="8">
        <v>6</v>
      </c>
      <c r="D65" s="8">
        <v>11</v>
      </c>
      <c r="E65" s="8">
        <v>31</v>
      </c>
      <c r="F65" s="8">
        <v>18</v>
      </c>
      <c r="G65" s="8">
        <v>15</v>
      </c>
      <c r="H65" s="8">
        <v>8</v>
      </c>
      <c r="I65" s="8">
        <v>10</v>
      </c>
      <c r="J65" s="8">
        <v>6</v>
      </c>
      <c r="K65" s="8">
        <v>15</v>
      </c>
      <c r="L65" s="8">
        <v>16</v>
      </c>
      <c r="M65" s="8">
        <v>20</v>
      </c>
      <c r="N65" s="8">
        <v>12</v>
      </c>
      <c r="O65" s="8">
        <v>7</v>
      </c>
      <c r="P65" s="8">
        <v>8</v>
      </c>
      <c r="Q65" s="8">
        <f t="shared" si="7"/>
        <v>487</v>
      </c>
      <c r="R65" s="8">
        <f>FamCtJdg!G196</f>
        <v>78</v>
      </c>
      <c r="S65" s="8">
        <f t="shared" si="8"/>
        <v>702</v>
      </c>
    </row>
    <row r="66" spans="1:19" ht="12.75" customHeight="1" x14ac:dyDescent="0.2">
      <c r="A66" s="7" t="s">
        <v>17</v>
      </c>
      <c r="B66" s="8">
        <v>5</v>
      </c>
      <c r="C66" s="8">
        <v>1</v>
      </c>
      <c r="D66" s="8">
        <v>2</v>
      </c>
      <c r="E66" s="8">
        <v>4</v>
      </c>
      <c r="F66" s="8">
        <v>6</v>
      </c>
      <c r="G66" s="8">
        <v>6</v>
      </c>
      <c r="H66" s="8">
        <v>3</v>
      </c>
      <c r="I66" s="8">
        <v>0</v>
      </c>
      <c r="J66" s="8">
        <v>5</v>
      </c>
      <c r="K66" s="8">
        <v>2</v>
      </c>
      <c r="L66" s="8">
        <v>7</v>
      </c>
      <c r="M66" s="8">
        <v>5</v>
      </c>
      <c r="N66" s="8">
        <v>2</v>
      </c>
      <c r="O66" s="8">
        <v>3</v>
      </c>
      <c r="P66" s="8">
        <v>6</v>
      </c>
      <c r="Q66" s="8">
        <f t="shared" si="7"/>
        <v>1293</v>
      </c>
      <c r="R66" s="8">
        <f>FamCtJdg!G197</f>
        <v>150</v>
      </c>
      <c r="S66" s="8">
        <f t="shared" si="8"/>
        <v>1350</v>
      </c>
    </row>
    <row r="67" spans="1:19" ht="12.75" customHeight="1" x14ac:dyDescent="0.2">
      <c r="A67" s="7" t="s">
        <v>18</v>
      </c>
      <c r="B67" s="8">
        <v>26</v>
      </c>
      <c r="C67" s="8">
        <v>9</v>
      </c>
      <c r="D67" s="8">
        <v>21</v>
      </c>
      <c r="E67" s="8">
        <v>39</v>
      </c>
      <c r="F67" s="8">
        <v>20</v>
      </c>
      <c r="G67" s="8">
        <v>16</v>
      </c>
      <c r="H67" s="8">
        <v>12</v>
      </c>
      <c r="I67" s="8">
        <v>8</v>
      </c>
      <c r="J67" s="8">
        <v>10</v>
      </c>
      <c r="K67" s="8">
        <v>14</v>
      </c>
      <c r="L67" s="8">
        <v>29</v>
      </c>
      <c r="M67" s="8">
        <v>19</v>
      </c>
      <c r="N67" s="8">
        <v>15</v>
      </c>
      <c r="O67" s="8">
        <v>13</v>
      </c>
      <c r="P67" s="8">
        <v>12</v>
      </c>
      <c r="Q67" s="8">
        <f t="shared" si="7"/>
        <v>583</v>
      </c>
      <c r="R67" s="8">
        <f>FamCtJdg!G198</f>
        <v>94</v>
      </c>
      <c r="S67" s="8">
        <f t="shared" si="8"/>
        <v>846</v>
      </c>
    </row>
    <row r="68" spans="1:19" ht="12.75" customHeight="1" x14ac:dyDescent="0.2">
      <c r="A68" s="7" t="s">
        <v>19</v>
      </c>
      <c r="B68" s="8">
        <v>7</v>
      </c>
      <c r="C68" s="8">
        <v>1</v>
      </c>
      <c r="D68" s="8">
        <v>3</v>
      </c>
      <c r="E68" s="8">
        <v>6</v>
      </c>
      <c r="F68" s="8">
        <v>2</v>
      </c>
      <c r="G68" s="8">
        <v>1</v>
      </c>
      <c r="H68" s="8">
        <v>0</v>
      </c>
      <c r="I68" s="8">
        <v>1</v>
      </c>
      <c r="J68" s="8">
        <v>3</v>
      </c>
      <c r="K68" s="8">
        <v>7</v>
      </c>
      <c r="L68" s="8">
        <v>3</v>
      </c>
      <c r="M68" s="8">
        <v>6</v>
      </c>
      <c r="N68" s="8">
        <v>5</v>
      </c>
      <c r="O68" s="8">
        <v>1</v>
      </c>
      <c r="P68" s="8">
        <v>1</v>
      </c>
      <c r="Q68" s="8">
        <f t="shared" si="7"/>
        <v>322</v>
      </c>
      <c r="R68" s="8">
        <f>FamCtJdg!G199</f>
        <v>41</v>
      </c>
      <c r="S68" s="8">
        <f t="shared" si="8"/>
        <v>369</v>
      </c>
    </row>
    <row r="69" spans="1:19" ht="12.75" customHeight="1" x14ac:dyDescent="0.2">
      <c r="A69" s="7" t="s">
        <v>20</v>
      </c>
      <c r="B69" s="8">
        <v>17</v>
      </c>
      <c r="C69" s="8">
        <v>8</v>
      </c>
      <c r="D69" s="8">
        <v>11</v>
      </c>
      <c r="E69" s="8">
        <v>19</v>
      </c>
      <c r="F69" s="8">
        <v>17</v>
      </c>
      <c r="G69" s="8">
        <v>6</v>
      </c>
      <c r="H69" s="8">
        <v>7</v>
      </c>
      <c r="I69" s="8">
        <v>6</v>
      </c>
      <c r="J69" s="8">
        <v>4</v>
      </c>
      <c r="K69" s="8">
        <v>16</v>
      </c>
      <c r="L69" s="8">
        <v>11</v>
      </c>
      <c r="M69" s="8">
        <v>19</v>
      </c>
      <c r="N69" s="8">
        <v>17</v>
      </c>
      <c r="O69" s="8">
        <v>7</v>
      </c>
      <c r="P69" s="8">
        <v>15</v>
      </c>
      <c r="Q69" s="8">
        <f>S69-SUM(B69:O69)</f>
        <v>267</v>
      </c>
      <c r="R69" s="8">
        <f>FamCtJdg!G200</f>
        <v>48</v>
      </c>
      <c r="S69" s="8">
        <f t="shared" si="8"/>
        <v>432</v>
      </c>
    </row>
    <row r="70" spans="1:19" ht="12.75" customHeight="1" x14ac:dyDescent="0.2">
      <c r="A70" s="7"/>
      <c r="B70" s="8"/>
      <c r="C70" s="8"/>
      <c r="D70" s="8"/>
      <c r="E70" s="8"/>
      <c r="F70" s="8"/>
      <c r="G70" s="4"/>
      <c r="H70" s="4"/>
      <c r="I70" s="4"/>
      <c r="J70" s="4"/>
      <c r="K70" s="4"/>
      <c r="L70" s="4"/>
      <c r="M70" s="4"/>
      <c r="N70" s="4"/>
      <c r="O70" s="4"/>
      <c r="P70" s="4"/>
      <c r="Q70" s="8"/>
      <c r="R70" s="8"/>
      <c r="S70" s="8"/>
    </row>
    <row r="71" spans="1:19" ht="12.75" customHeight="1" x14ac:dyDescent="0.2">
      <c r="A71" s="7"/>
      <c r="B71" s="8"/>
      <c r="C71" s="8"/>
      <c r="D71" s="8"/>
      <c r="E71" s="8"/>
      <c r="F71" s="8"/>
      <c r="G71" s="4"/>
      <c r="H71" s="4"/>
      <c r="I71" s="4"/>
      <c r="J71" s="4"/>
      <c r="K71" s="4"/>
      <c r="L71" s="4"/>
      <c r="M71" s="4"/>
      <c r="N71" s="4"/>
      <c r="O71" s="4"/>
      <c r="P71" s="4"/>
      <c r="Q71" s="8"/>
      <c r="R71" s="8"/>
      <c r="S71" s="8"/>
    </row>
    <row r="72" spans="1:19" ht="12.75" customHeight="1" x14ac:dyDescent="0.2">
      <c r="A72" s="7"/>
      <c r="B72" s="8"/>
      <c r="C72" s="8"/>
      <c r="D72" s="8"/>
      <c r="E72" s="8"/>
      <c r="F72" s="8"/>
      <c r="G72" s="4"/>
      <c r="H72" s="4"/>
      <c r="I72" s="4"/>
      <c r="J72" s="4"/>
      <c r="K72" s="4"/>
      <c r="L72" s="4"/>
      <c r="M72" s="4"/>
      <c r="N72" s="4"/>
      <c r="O72" s="4"/>
      <c r="P72" s="4"/>
      <c r="Q72" s="8"/>
      <c r="R72" s="8"/>
      <c r="S72" s="8"/>
    </row>
    <row r="73" spans="1:19" ht="12.75" customHeight="1" x14ac:dyDescent="0.2">
      <c r="A73" s="7" t="s">
        <v>21</v>
      </c>
      <c r="B73" s="8">
        <v>33</v>
      </c>
      <c r="C73" s="8">
        <v>9</v>
      </c>
      <c r="D73" s="8">
        <v>18</v>
      </c>
      <c r="E73" s="8">
        <v>55</v>
      </c>
      <c r="F73" s="8">
        <v>25</v>
      </c>
      <c r="G73" s="8">
        <v>19</v>
      </c>
      <c r="H73" s="8">
        <v>15</v>
      </c>
      <c r="I73" s="8">
        <v>13</v>
      </c>
      <c r="J73" s="8">
        <v>14</v>
      </c>
      <c r="K73" s="8">
        <v>18</v>
      </c>
      <c r="L73" s="8">
        <v>23</v>
      </c>
      <c r="M73" s="8">
        <v>20</v>
      </c>
      <c r="N73" s="8">
        <v>28</v>
      </c>
      <c r="O73" s="8">
        <v>10</v>
      </c>
      <c r="P73" s="8">
        <v>15</v>
      </c>
      <c r="Q73" s="8">
        <f t="shared" ref="Q73:Q92" si="9">S73-SUM(B73:P73)</f>
        <v>675</v>
      </c>
      <c r="R73" s="8">
        <f>FamCtJdg!G201</f>
        <v>110</v>
      </c>
      <c r="S73" s="8">
        <f t="shared" ref="S73:S92" si="10">R73*9</f>
        <v>990</v>
      </c>
    </row>
    <row r="74" spans="1:19" ht="12.75" customHeight="1" x14ac:dyDescent="0.2">
      <c r="A74" s="7" t="s">
        <v>22</v>
      </c>
      <c r="B74" s="8">
        <v>12</v>
      </c>
      <c r="C74" s="8">
        <v>8</v>
      </c>
      <c r="D74" s="8">
        <v>12</v>
      </c>
      <c r="E74" s="8">
        <v>17</v>
      </c>
      <c r="F74" s="8">
        <v>14</v>
      </c>
      <c r="G74" s="8">
        <v>10</v>
      </c>
      <c r="H74" s="8">
        <v>9</v>
      </c>
      <c r="I74" s="8">
        <v>4</v>
      </c>
      <c r="J74" s="8">
        <v>8</v>
      </c>
      <c r="K74" s="8">
        <v>10</v>
      </c>
      <c r="L74" s="8">
        <v>10</v>
      </c>
      <c r="M74" s="8">
        <v>4</v>
      </c>
      <c r="N74" s="8">
        <v>6</v>
      </c>
      <c r="O74" s="8">
        <v>4</v>
      </c>
      <c r="P74" s="8">
        <v>5</v>
      </c>
      <c r="Q74" s="8">
        <f t="shared" si="9"/>
        <v>1721</v>
      </c>
      <c r="R74" s="8">
        <f>FamCtJdg!G202</f>
        <v>206</v>
      </c>
      <c r="S74" s="8">
        <f t="shared" si="10"/>
        <v>1854</v>
      </c>
    </row>
    <row r="75" spans="1:19" ht="12.75" customHeight="1" x14ac:dyDescent="0.2">
      <c r="A75" s="7" t="s">
        <v>23</v>
      </c>
      <c r="B75" s="8">
        <v>28</v>
      </c>
      <c r="C75" s="8">
        <v>9</v>
      </c>
      <c r="D75" s="8">
        <v>20</v>
      </c>
      <c r="E75" s="8">
        <v>29</v>
      </c>
      <c r="F75" s="8">
        <v>15</v>
      </c>
      <c r="G75" s="8">
        <v>16</v>
      </c>
      <c r="H75" s="8">
        <v>14</v>
      </c>
      <c r="I75" s="8">
        <v>12</v>
      </c>
      <c r="J75" s="8">
        <v>7</v>
      </c>
      <c r="K75" s="8">
        <v>18</v>
      </c>
      <c r="L75" s="8">
        <v>17</v>
      </c>
      <c r="M75" s="8">
        <v>20</v>
      </c>
      <c r="N75" s="8">
        <v>21</v>
      </c>
      <c r="O75" s="8">
        <v>4</v>
      </c>
      <c r="P75" s="8">
        <v>14</v>
      </c>
      <c r="Q75" s="8">
        <f t="shared" si="9"/>
        <v>197</v>
      </c>
      <c r="R75" s="8">
        <f>FamCtJdg!G203</f>
        <v>49</v>
      </c>
      <c r="S75" s="8">
        <f t="shared" si="10"/>
        <v>441</v>
      </c>
    </row>
    <row r="76" spans="1:19" ht="12.75" customHeight="1" x14ac:dyDescent="0.2">
      <c r="A76" s="7" t="s">
        <v>24</v>
      </c>
      <c r="B76" s="8">
        <v>41</v>
      </c>
      <c r="C76" s="8">
        <v>12</v>
      </c>
      <c r="D76" s="8">
        <v>24</v>
      </c>
      <c r="E76" s="8">
        <v>41</v>
      </c>
      <c r="F76" s="8">
        <v>29</v>
      </c>
      <c r="G76" s="8">
        <v>21</v>
      </c>
      <c r="H76" s="8">
        <v>14</v>
      </c>
      <c r="I76" s="8">
        <v>12</v>
      </c>
      <c r="J76" s="8">
        <v>15</v>
      </c>
      <c r="K76" s="8">
        <v>25</v>
      </c>
      <c r="L76" s="8">
        <v>26</v>
      </c>
      <c r="M76" s="8">
        <v>34</v>
      </c>
      <c r="N76" s="8">
        <v>27</v>
      </c>
      <c r="O76" s="8">
        <v>11</v>
      </c>
      <c r="P76" s="8">
        <v>22</v>
      </c>
      <c r="Q76" s="8">
        <f t="shared" si="9"/>
        <v>564</v>
      </c>
      <c r="R76" s="8">
        <f>FamCtJdg!G204</f>
        <v>102</v>
      </c>
      <c r="S76" s="8">
        <f t="shared" si="10"/>
        <v>918</v>
      </c>
    </row>
    <row r="77" spans="1:19" ht="12.75" customHeight="1" x14ac:dyDescent="0.2">
      <c r="A77" s="7" t="s">
        <v>25</v>
      </c>
      <c r="B77" s="8">
        <v>19</v>
      </c>
      <c r="C77" s="8">
        <v>4</v>
      </c>
      <c r="D77" s="8">
        <v>12</v>
      </c>
      <c r="E77" s="8">
        <v>16</v>
      </c>
      <c r="F77" s="8">
        <v>10</v>
      </c>
      <c r="G77" s="8">
        <v>6</v>
      </c>
      <c r="H77" s="8">
        <v>3</v>
      </c>
      <c r="I77" s="8">
        <v>2</v>
      </c>
      <c r="J77" s="8">
        <v>4</v>
      </c>
      <c r="K77" s="8">
        <v>10</v>
      </c>
      <c r="L77" s="8">
        <v>10</v>
      </c>
      <c r="M77" s="8">
        <v>16</v>
      </c>
      <c r="N77" s="8">
        <v>15</v>
      </c>
      <c r="O77" s="8">
        <v>5</v>
      </c>
      <c r="P77" s="8">
        <v>6</v>
      </c>
      <c r="Q77" s="8">
        <f t="shared" si="9"/>
        <v>348</v>
      </c>
      <c r="R77" s="8">
        <f>FamCtJdg!G205</f>
        <v>54</v>
      </c>
      <c r="S77" s="8">
        <f t="shared" si="10"/>
        <v>486</v>
      </c>
    </row>
    <row r="78" spans="1:19" ht="12.75" customHeight="1" x14ac:dyDescent="0.2">
      <c r="A78" s="7" t="s">
        <v>26</v>
      </c>
      <c r="B78" s="8">
        <v>31</v>
      </c>
      <c r="C78" s="8">
        <v>6</v>
      </c>
      <c r="D78" s="8">
        <v>22</v>
      </c>
      <c r="E78" s="8">
        <v>29</v>
      </c>
      <c r="F78" s="8">
        <v>20</v>
      </c>
      <c r="G78" s="8">
        <v>6</v>
      </c>
      <c r="H78" s="8">
        <v>10</v>
      </c>
      <c r="I78" s="8">
        <v>10</v>
      </c>
      <c r="J78" s="8">
        <v>6</v>
      </c>
      <c r="K78" s="8">
        <v>17</v>
      </c>
      <c r="L78" s="8">
        <v>17</v>
      </c>
      <c r="M78" s="8">
        <v>21</v>
      </c>
      <c r="N78" s="8">
        <v>14</v>
      </c>
      <c r="O78" s="8">
        <v>8</v>
      </c>
      <c r="P78" s="8">
        <v>11</v>
      </c>
      <c r="Q78" s="8">
        <f t="shared" si="9"/>
        <v>375</v>
      </c>
      <c r="R78" s="8">
        <f>FamCtJdg!G206</f>
        <v>67</v>
      </c>
      <c r="S78" s="8">
        <f t="shared" si="10"/>
        <v>603</v>
      </c>
    </row>
    <row r="79" spans="1:19" ht="12.75" customHeight="1" x14ac:dyDescent="0.2">
      <c r="A79" s="7" t="s">
        <v>27</v>
      </c>
      <c r="B79" s="8">
        <v>54</v>
      </c>
      <c r="C79" s="8">
        <v>6</v>
      </c>
      <c r="D79" s="8">
        <v>44</v>
      </c>
      <c r="E79" s="8">
        <v>63</v>
      </c>
      <c r="F79" s="8">
        <v>27</v>
      </c>
      <c r="G79" s="8">
        <v>11</v>
      </c>
      <c r="H79" s="8">
        <v>7</v>
      </c>
      <c r="I79" s="8">
        <v>15</v>
      </c>
      <c r="J79" s="8">
        <v>8</v>
      </c>
      <c r="K79" s="8">
        <v>27</v>
      </c>
      <c r="L79" s="8">
        <v>26</v>
      </c>
      <c r="M79" s="8">
        <v>48</v>
      </c>
      <c r="N79" s="8">
        <v>36</v>
      </c>
      <c r="O79" s="8">
        <v>8</v>
      </c>
      <c r="P79" s="8">
        <v>23</v>
      </c>
      <c r="Q79" s="8">
        <f t="shared" si="9"/>
        <v>497</v>
      </c>
      <c r="R79" s="8">
        <f>FamCtJdg!G207</f>
        <v>100</v>
      </c>
      <c r="S79" s="8">
        <f t="shared" si="10"/>
        <v>900</v>
      </c>
    </row>
    <row r="80" spans="1:19" ht="12.75" customHeight="1" x14ac:dyDescent="0.2">
      <c r="A80" s="7" t="s">
        <v>28</v>
      </c>
      <c r="B80" s="8">
        <v>47</v>
      </c>
      <c r="C80" s="8">
        <v>3</v>
      </c>
      <c r="D80" s="8">
        <v>22</v>
      </c>
      <c r="E80" s="8">
        <v>33</v>
      </c>
      <c r="F80" s="8">
        <v>26</v>
      </c>
      <c r="G80" s="8">
        <v>13</v>
      </c>
      <c r="H80" s="8">
        <v>12</v>
      </c>
      <c r="I80" s="8">
        <v>12</v>
      </c>
      <c r="J80" s="8">
        <v>11</v>
      </c>
      <c r="K80" s="8">
        <v>27</v>
      </c>
      <c r="L80" s="8">
        <v>21</v>
      </c>
      <c r="M80" s="8">
        <v>36</v>
      </c>
      <c r="N80" s="8">
        <v>26</v>
      </c>
      <c r="O80" s="8">
        <v>13</v>
      </c>
      <c r="P80" s="8">
        <v>25</v>
      </c>
      <c r="Q80" s="8">
        <f t="shared" si="9"/>
        <v>312</v>
      </c>
      <c r="R80" s="8">
        <f>FamCtJdg!G208</f>
        <v>71</v>
      </c>
      <c r="S80" s="8">
        <f t="shared" si="10"/>
        <v>639</v>
      </c>
    </row>
    <row r="81" spans="1:19" ht="12.75" customHeight="1" x14ac:dyDescent="0.2">
      <c r="A81" s="7" t="s">
        <v>29</v>
      </c>
      <c r="B81" s="8">
        <v>41</v>
      </c>
      <c r="C81" s="8">
        <v>9</v>
      </c>
      <c r="D81" s="8">
        <v>29</v>
      </c>
      <c r="E81" s="8">
        <v>51</v>
      </c>
      <c r="F81" s="8">
        <v>26</v>
      </c>
      <c r="G81" s="8">
        <v>23</v>
      </c>
      <c r="H81" s="8">
        <v>18</v>
      </c>
      <c r="I81" s="8">
        <v>10</v>
      </c>
      <c r="J81" s="8">
        <v>21</v>
      </c>
      <c r="K81" s="8">
        <v>33</v>
      </c>
      <c r="L81" s="8">
        <v>56</v>
      </c>
      <c r="M81" s="8">
        <v>23</v>
      </c>
      <c r="N81" s="8">
        <v>31</v>
      </c>
      <c r="O81" s="8">
        <v>16</v>
      </c>
      <c r="P81" s="8">
        <v>25</v>
      </c>
      <c r="Q81" s="8">
        <f t="shared" si="9"/>
        <v>479</v>
      </c>
      <c r="R81" s="8">
        <f>FamCtJdg!G209</f>
        <v>99</v>
      </c>
      <c r="S81" s="8">
        <f t="shared" si="10"/>
        <v>891</v>
      </c>
    </row>
    <row r="82" spans="1:19" ht="12.75" customHeight="1" x14ac:dyDescent="0.2">
      <c r="A82" s="7" t="s">
        <v>30</v>
      </c>
      <c r="B82" s="8">
        <v>25</v>
      </c>
      <c r="C82" s="8">
        <v>7</v>
      </c>
      <c r="D82" s="8">
        <v>13</v>
      </c>
      <c r="E82" s="8">
        <v>29</v>
      </c>
      <c r="F82" s="8">
        <v>11</v>
      </c>
      <c r="G82" s="8">
        <v>8</v>
      </c>
      <c r="H82" s="8">
        <v>8</v>
      </c>
      <c r="I82" s="8">
        <v>6</v>
      </c>
      <c r="J82" s="8">
        <v>9</v>
      </c>
      <c r="K82" s="8">
        <v>17</v>
      </c>
      <c r="L82" s="8">
        <v>19</v>
      </c>
      <c r="M82" s="8">
        <v>20</v>
      </c>
      <c r="N82" s="8">
        <v>19</v>
      </c>
      <c r="O82" s="8">
        <v>11</v>
      </c>
      <c r="P82" s="8">
        <v>14</v>
      </c>
      <c r="Q82" s="8">
        <f t="shared" si="9"/>
        <v>423</v>
      </c>
      <c r="R82" s="8">
        <f>FamCtJdg!G210</f>
        <v>71</v>
      </c>
      <c r="S82" s="8">
        <f t="shared" si="10"/>
        <v>639</v>
      </c>
    </row>
    <row r="83" spans="1:19" ht="12.75" customHeight="1" x14ac:dyDescent="0.2">
      <c r="A83" s="7" t="s">
        <v>31</v>
      </c>
      <c r="B83" s="8">
        <v>9</v>
      </c>
      <c r="C83" s="8">
        <v>5</v>
      </c>
      <c r="D83" s="8">
        <v>5</v>
      </c>
      <c r="E83" s="8">
        <v>7</v>
      </c>
      <c r="F83" s="8">
        <v>5</v>
      </c>
      <c r="G83" s="8">
        <v>5</v>
      </c>
      <c r="H83" s="8">
        <v>4</v>
      </c>
      <c r="I83" s="8">
        <v>3</v>
      </c>
      <c r="J83" s="8">
        <v>4</v>
      </c>
      <c r="K83" s="8">
        <v>2</v>
      </c>
      <c r="L83" s="8">
        <v>6</v>
      </c>
      <c r="M83" s="8">
        <v>6</v>
      </c>
      <c r="N83" s="8">
        <v>7</v>
      </c>
      <c r="O83" s="8">
        <v>1</v>
      </c>
      <c r="P83" s="8">
        <v>7</v>
      </c>
      <c r="Q83" s="8">
        <f t="shared" si="9"/>
        <v>95</v>
      </c>
      <c r="R83" s="8">
        <f>FamCtJdg!G211</f>
        <v>19</v>
      </c>
      <c r="S83" s="8">
        <f t="shared" si="10"/>
        <v>171</v>
      </c>
    </row>
    <row r="84" spans="1:19" ht="12.75" customHeight="1" x14ac:dyDescent="0.2">
      <c r="A84" s="7" t="s">
        <v>32</v>
      </c>
      <c r="B84" s="8">
        <v>27</v>
      </c>
      <c r="C84" s="8">
        <v>6</v>
      </c>
      <c r="D84" s="8">
        <v>9</v>
      </c>
      <c r="E84" s="8">
        <v>31</v>
      </c>
      <c r="F84" s="8">
        <v>13</v>
      </c>
      <c r="G84" s="8">
        <v>10</v>
      </c>
      <c r="H84" s="8">
        <v>5</v>
      </c>
      <c r="I84" s="8">
        <v>8</v>
      </c>
      <c r="J84" s="8">
        <v>7</v>
      </c>
      <c r="K84" s="8">
        <v>14</v>
      </c>
      <c r="L84" s="8">
        <v>11</v>
      </c>
      <c r="M84" s="8">
        <v>16</v>
      </c>
      <c r="N84" s="8">
        <v>21</v>
      </c>
      <c r="O84" s="8">
        <v>4</v>
      </c>
      <c r="P84" s="8">
        <v>13</v>
      </c>
      <c r="Q84" s="8">
        <f t="shared" si="9"/>
        <v>228</v>
      </c>
      <c r="R84" s="8">
        <f>FamCtJdg!G212</f>
        <v>47</v>
      </c>
      <c r="S84" s="8">
        <f t="shared" si="10"/>
        <v>423</v>
      </c>
    </row>
    <row r="85" spans="1:19" ht="12.75" customHeight="1" x14ac:dyDescent="0.2">
      <c r="A85" s="7" t="s">
        <v>33</v>
      </c>
      <c r="B85" s="8">
        <v>19</v>
      </c>
      <c r="C85" s="8">
        <v>6</v>
      </c>
      <c r="D85" s="8">
        <v>15</v>
      </c>
      <c r="E85" s="8">
        <v>19</v>
      </c>
      <c r="F85" s="8">
        <v>10</v>
      </c>
      <c r="G85" s="8">
        <v>8</v>
      </c>
      <c r="H85" s="8">
        <v>3</v>
      </c>
      <c r="I85" s="8">
        <v>9</v>
      </c>
      <c r="J85" s="8">
        <v>6</v>
      </c>
      <c r="K85" s="8">
        <v>7</v>
      </c>
      <c r="L85" s="8">
        <v>6</v>
      </c>
      <c r="M85" s="8">
        <v>17</v>
      </c>
      <c r="N85" s="8">
        <v>8</v>
      </c>
      <c r="O85" s="8">
        <v>5</v>
      </c>
      <c r="P85" s="8">
        <v>13</v>
      </c>
      <c r="Q85" s="8">
        <f t="shared" si="9"/>
        <v>389</v>
      </c>
      <c r="R85" s="8">
        <f>FamCtJdg!G213</f>
        <v>60</v>
      </c>
      <c r="S85" s="8">
        <f t="shared" si="10"/>
        <v>540</v>
      </c>
    </row>
    <row r="86" spans="1:19" ht="12.75" customHeight="1" x14ac:dyDescent="0.2">
      <c r="A86" s="7" t="s">
        <v>34</v>
      </c>
      <c r="B86" s="8">
        <v>31</v>
      </c>
      <c r="C86" s="8">
        <v>9</v>
      </c>
      <c r="D86" s="8">
        <v>14</v>
      </c>
      <c r="E86" s="8">
        <v>24</v>
      </c>
      <c r="F86" s="8">
        <v>18</v>
      </c>
      <c r="G86" s="8">
        <v>8</v>
      </c>
      <c r="H86" s="8">
        <v>11</v>
      </c>
      <c r="I86" s="8">
        <v>10</v>
      </c>
      <c r="J86" s="8">
        <v>6</v>
      </c>
      <c r="K86" s="8">
        <v>22</v>
      </c>
      <c r="L86" s="8">
        <v>14</v>
      </c>
      <c r="M86" s="8">
        <v>30</v>
      </c>
      <c r="N86" s="8">
        <v>23</v>
      </c>
      <c r="O86" s="8">
        <v>10</v>
      </c>
      <c r="P86" s="8">
        <v>12</v>
      </c>
      <c r="Q86" s="8">
        <f t="shared" si="9"/>
        <v>316</v>
      </c>
      <c r="R86" s="8">
        <f>FamCtJdg!G214</f>
        <v>62</v>
      </c>
      <c r="S86" s="8">
        <f t="shared" si="10"/>
        <v>558</v>
      </c>
    </row>
    <row r="87" spans="1:19" ht="12.75" customHeight="1" x14ac:dyDescent="0.2">
      <c r="A87" s="7" t="s">
        <v>35</v>
      </c>
      <c r="B87" s="8">
        <v>18</v>
      </c>
      <c r="C87" s="8">
        <v>5</v>
      </c>
      <c r="D87" s="8">
        <v>12</v>
      </c>
      <c r="E87" s="8">
        <v>20</v>
      </c>
      <c r="F87" s="8">
        <v>13</v>
      </c>
      <c r="G87" s="8">
        <v>8</v>
      </c>
      <c r="H87" s="8">
        <v>4</v>
      </c>
      <c r="I87" s="8">
        <v>4</v>
      </c>
      <c r="J87" s="8">
        <v>11</v>
      </c>
      <c r="K87" s="8">
        <v>8</v>
      </c>
      <c r="L87" s="8">
        <v>14</v>
      </c>
      <c r="M87" s="8">
        <v>12</v>
      </c>
      <c r="N87" s="8">
        <v>13</v>
      </c>
      <c r="O87" s="8">
        <v>6</v>
      </c>
      <c r="P87" s="8">
        <v>15</v>
      </c>
      <c r="Q87" s="8">
        <f t="shared" si="9"/>
        <v>197</v>
      </c>
      <c r="R87" s="8">
        <f>FamCtJdg!G215</f>
        <v>40</v>
      </c>
      <c r="S87" s="8">
        <f t="shared" si="10"/>
        <v>360</v>
      </c>
    </row>
    <row r="88" spans="1:19" ht="12.75" customHeight="1" x14ac:dyDescent="0.2">
      <c r="A88" s="7" t="s">
        <v>36</v>
      </c>
      <c r="B88" s="8">
        <v>21</v>
      </c>
      <c r="C88" s="8">
        <v>4</v>
      </c>
      <c r="D88" s="8">
        <v>16</v>
      </c>
      <c r="E88" s="8">
        <v>24</v>
      </c>
      <c r="F88" s="8">
        <v>9</v>
      </c>
      <c r="G88" s="8">
        <v>8</v>
      </c>
      <c r="H88" s="8">
        <v>5</v>
      </c>
      <c r="I88" s="8">
        <v>5</v>
      </c>
      <c r="J88" s="8">
        <v>7</v>
      </c>
      <c r="K88" s="8">
        <v>12</v>
      </c>
      <c r="L88" s="8">
        <v>8</v>
      </c>
      <c r="M88" s="8">
        <v>17</v>
      </c>
      <c r="N88" s="8">
        <v>13</v>
      </c>
      <c r="O88" s="8">
        <v>5</v>
      </c>
      <c r="P88" s="8">
        <v>9</v>
      </c>
      <c r="Q88" s="8">
        <f t="shared" si="9"/>
        <v>440</v>
      </c>
      <c r="R88" s="8">
        <f>FamCtJdg!G216</f>
        <v>67</v>
      </c>
      <c r="S88" s="8">
        <f t="shared" si="10"/>
        <v>603</v>
      </c>
    </row>
    <row r="89" spans="1:19" ht="12.75" customHeight="1" x14ac:dyDescent="0.2">
      <c r="A89" s="7" t="s">
        <v>37</v>
      </c>
      <c r="B89" s="8">
        <v>44</v>
      </c>
      <c r="C89" s="8">
        <v>13</v>
      </c>
      <c r="D89" s="8">
        <v>33</v>
      </c>
      <c r="E89" s="8">
        <v>50</v>
      </c>
      <c r="F89" s="8">
        <v>38</v>
      </c>
      <c r="G89" s="8">
        <v>16</v>
      </c>
      <c r="H89" s="8">
        <v>16</v>
      </c>
      <c r="I89" s="8">
        <v>20</v>
      </c>
      <c r="J89" s="8">
        <v>11</v>
      </c>
      <c r="K89" s="8">
        <v>34</v>
      </c>
      <c r="L89" s="8">
        <v>36</v>
      </c>
      <c r="M89" s="8">
        <v>38</v>
      </c>
      <c r="N89" s="8">
        <v>43</v>
      </c>
      <c r="O89" s="8">
        <v>15</v>
      </c>
      <c r="P89" s="8">
        <v>36</v>
      </c>
      <c r="Q89" s="8">
        <f t="shared" si="9"/>
        <v>403</v>
      </c>
      <c r="R89" s="8">
        <f>FamCtJdg!G217</f>
        <v>94</v>
      </c>
      <c r="S89" s="8">
        <f t="shared" si="10"/>
        <v>846</v>
      </c>
    </row>
    <row r="90" spans="1:19" ht="12.75" customHeight="1" x14ac:dyDescent="0.2">
      <c r="A90" s="7" t="s">
        <v>38</v>
      </c>
      <c r="B90" s="8">
        <v>35</v>
      </c>
      <c r="C90" s="8">
        <v>7</v>
      </c>
      <c r="D90" s="8">
        <v>23</v>
      </c>
      <c r="E90" s="8">
        <v>43</v>
      </c>
      <c r="F90" s="8">
        <v>19</v>
      </c>
      <c r="G90" s="8">
        <v>17</v>
      </c>
      <c r="H90" s="8">
        <v>9</v>
      </c>
      <c r="I90" s="8">
        <v>9</v>
      </c>
      <c r="J90" s="8">
        <v>9</v>
      </c>
      <c r="K90" s="8">
        <v>14</v>
      </c>
      <c r="L90" s="8">
        <v>24</v>
      </c>
      <c r="M90" s="8">
        <v>24</v>
      </c>
      <c r="N90" s="8">
        <v>28</v>
      </c>
      <c r="O90" s="8">
        <v>8</v>
      </c>
      <c r="P90" s="8">
        <v>20</v>
      </c>
      <c r="Q90" s="8">
        <f t="shared" si="9"/>
        <v>296</v>
      </c>
      <c r="R90" s="8">
        <f>FamCtJdg!G218</f>
        <v>65</v>
      </c>
      <c r="S90" s="8">
        <f t="shared" si="10"/>
        <v>585</v>
      </c>
    </row>
    <row r="91" spans="1:19" ht="12.75" customHeight="1" x14ac:dyDescent="0.2">
      <c r="A91" s="7" t="s">
        <v>39</v>
      </c>
      <c r="B91" s="8">
        <v>24</v>
      </c>
      <c r="C91" s="8">
        <v>7</v>
      </c>
      <c r="D91" s="8">
        <v>11</v>
      </c>
      <c r="E91" s="8">
        <v>27</v>
      </c>
      <c r="F91" s="8">
        <v>14</v>
      </c>
      <c r="G91" s="8">
        <v>7</v>
      </c>
      <c r="H91" s="8">
        <v>6</v>
      </c>
      <c r="I91" s="8">
        <v>10</v>
      </c>
      <c r="J91" s="8">
        <v>8</v>
      </c>
      <c r="K91" s="8">
        <v>8</v>
      </c>
      <c r="L91" s="8">
        <v>4</v>
      </c>
      <c r="M91" s="8">
        <v>20</v>
      </c>
      <c r="N91" s="8">
        <v>17</v>
      </c>
      <c r="O91" s="8">
        <v>4</v>
      </c>
      <c r="P91" s="8">
        <v>12</v>
      </c>
      <c r="Q91" s="8">
        <f t="shared" si="9"/>
        <v>208</v>
      </c>
      <c r="R91" s="8">
        <f>FamCtJdg!G219</f>
        <v>43</v>
      </c>
      <c r="S91" s="8">
        <f t="shared" si="10"/>
        <v>387</v>
      </c>
    </row>
    <row r="92" spans="1:19" ht="12.75" customHeight="1" x14ac:dyDescent="0.2">
      <c r="A92" s="7" t="s">
        <v>40</v>
      </c>
      <c r="B92" s="8">
        <v>33</v>
      </c>
      <c r="C92" s="8">
        <v>9</v>
      </c>
      <c r="D92" s="8">
        <v>30</v>
      </c>
      <c r="E92" s="8">
        <v>35</v>
      </c>
      <c r="F92" s="8">
        <v>26</v>
      </c>
      <c r="G92" s="8">
        <v>21</v>
      </c>
      <c r="H92" s="8">
        <v>14</v>
      </c>
      <c r="I92" s="8">
        <v>14</v>
      </c>
      <c r="J92" s="8">
        <v>8</v>
      </c>
      <c r="K92" s="8">
        <v>21</v>
      </c>
      <c r="L92" s="8">
        <v>22</v>
      </c>
      <c r="M92" s="8">
        <v>17</v>
      </c>
      <c r="N92" s="8">
        <v>16</v>
      </c>
      <c r="O92" s="8">
        <v>9</v>
      </c>
      <c r="P92" s="8">
        <v>12</v>
      </c>
      <c r="Q92" s="8">
        <f t="shared" si="9"/>
        <v>361</v>
      </c>
      <c r="R92" s="8">
        <f>FamCtJdg!G220</f>
        <v>72</v>
      </c>
      <c r="S92" s="8">
        <f t="shared" si="10"/>
        <v>648</v>
      </c>
    </row>
    <row r="93" spans="1:19" ht="12.75" customHeight="1" x14ac:dyDescent="0.2">
      <c r="A93" s="16" t="s">
        <v>6</v>
      </c>
      <c r="B93" s="24">
        <f t="shared" ref="B93:S93" si="11">SUM(B59:B92)</f>
        <v>1000</v>
      </c>
      <c r="C93" s="24">
        <f t="shared" si="11"/>
        <v>252</v>
      </c>
      <c r="D93" s="24">
        <f t="shared" si="11"/>
        <v>633</v>
      </c>
      <c r="E93" s="24">
        <f t="shared" si="11"/>
        <v>1021</v>
      </c>
      <c r="F93" s="24">
        <f t="shared" si="11"/>
        <v>640</v>
      </c>
      <c r="G93" s="24">
        <f t="shared" si="11"/>
        <v>447</v>
      </c>
      <c r="H93" s="24">
        <f t="shared" si="11"/>
        <v>310</v>
      </c>
      <c r="I93" s="24">
        <f t="shared" si="11"/>
        <v>331</v>
      </c>
      <c r="J93" s="24">
        <f t="shared" si="11"/>
        <v>300</v>
      </c>
      <c r="K93" s="24">
        <f t="shared" si="11"/>
        <v>589</v>
      </c>
      <c r="L93" s="24">
        <f t="shared" si="11"/>
        <v>614</v>
      </c>
      <c r="M93" s="24">
        <f t="shared" si="11"/>
        <v>680</v>
      </c>
      <c r="N93" s="24">
        <f t="shared" si="11"/>
        <v>631</v>
      </c>
      <c r="O93" s="24">
        <f t="shared" si="11"/>
        <v>286</v>
      </c>
      <c r="P93" s="24">
        <f t="shared" si="11"/>
        <v>471</v>
      </c>
      <c r="Q93" s="49">
        <f t="shared" si="11"/>
        <v>15561</v>
      </c>
      <c r="R93" s="50">
        <f t="shared" si="11"/>
        <v>2639</v>
      </c>
      <c r="S93" s="24">
        <f t="shared" si="11"/>
        <v>23751</v>
      </c>
    </row>
    <row r="94" spans="1:19" ht="12.75" customHeight="1" x14ac:dyDescent="0.25">
      <c r="A94" s="6"/>
      <c r="B94" s="8"/>
      <c r="C94" s="8"/>
      <c r="D94" s="8"/>
      <c r="E94" s="8"/>
      <c r="F94" s="8"/>
      <c r="G94" s="4"/>
      <c r="H94" s="4"/>
      <c r="I94" s="4"/>
      <c r="J94" s="4"/>
      <c r="K94" s="4"/>
      <c r="L94" s="4"/>
      <c r="M94" s="4"/>
      <c r="N94" s="4"/>
      <c r="O94" s="4"/>
      <c r="P94" s="4"/>
      <c r="Q94" s="8"/>
      <c r="R94" s="8"/>
      <c r="S94" s="8"/>
    </row>
    <row r="95" spans="1:19" ht="12.75" customHeight="1" x14ac:dyDescent="0.25">
      <c r="A95" s="6" t="s">
        <v>59</v>
      </c>
      <c r="B95" s="8"/>
      <c r="C95" s="8"/>
      <c r="D95" s="8"/>
      <c r="E95" s="8"/>
      <c r="F95" s="8"/>
      <c r="G95" s="4"/>
      <c r="H95" s="4"/>
      <c r="I95" s="4"/>
      <c r="J95" s="4"/>
      <c r="K95" s="4"/>
      <c r="L95" s="4"/>
      <c r="M95" s="4"/>
      <c r="N95" s="4"/>
      <c r="O95" s="4"/>
      <c r="P95" s="4"/>
      <c r="Q95" s="8"/>
      <c r="R95" s="8"/>
      <c r="S95" s="8"/>
    </row>
    <row r="96" spans="1:19" x14ac:dyDescent="0.2">
      <c r="A96" s="7" t="s">
        <v>9</v>
      </c>
      <c r="B96" s="8">
        <v>40</v>
      </c>
      <c r="C96" s="8">
        <v>10</v>
      </c>
      <c r="D96" s="8">
        <v>20</v>
      </c>
      <c r="E96" s="8">
        <v>20</v>
      </c>
      <c r="F96" s="8">
        <v>23</v>
      </c>
      <c r="G96" s="8">
        <v>18</v>
      </c>
      <c r="H96" s="8">
        <v>13</v>
      </c>
      <c r="I96" s="8">
        <v>16</v>
      </c>
      <c r="J96" s="8">
        <v>11</v>
      </c>
      <c r="K96" s="8">
        <v>57</v>
      </c>
      <c r="L96" s="8">
        <v>24</v>
      </c>
      <c r="M96" s="8">
        <v>23</v>
      </c>
      <c r="N96" s="8">
        <v>24</v>
      </c>
      <c r="O96" s="8">
        <v>28</v>
      </c>
      <c r="P96" s="8">
        <v>26</v>
      </c>
      <c r="Q96" s="8">
        <f t="shared" ref="Q96:Q103" si="12">S96-SUM(B96:P96)</f>
        <v>871</v>
      </c>
      <c r="R96" s="8">
        <f>FamCtJdg!G224</f>
        <v>136</v>
      </c>
      <c r="S96" s="8">
        <f t="shared" ref="S96:S103" si="13">R96*9</f>
        <v>1224</v>
      </c>
    </row>
    <row r="97" spans="1:19" x14ac:dyDescent="0.2">
      <c r="A97" s="7" t="s">
        <v>10</v>
      </c>
      <c r="B97" s="8">
        <v>24</v>
      </c>
      <c r="C97" s="8">
        <v>6</v>
      </c>
      <c r="D97" s="8">
        <v>17</v>
      </c>
      <c r="E97" s="8">
        <v>18</v>
      </c>
      <c r="F97" s="8">
        <v>20</v>
      </c>
      <c r="G97" s="8">
        <v>16</v>
      </c>
      <c r="H97" s="8">
        <v>10</v>
      </c>
      <c r="I97" s="8">
        <v>4</v>
      </c>
      <c r="J97" s="8">
        <v>13</v>
      </c>
      <c r="K97" s="8">
        <v>18</v>
      </c>
      <c r="L97" s="8">
        <v>23</v>
      </c>
      <c r="M97" s="8">
        <v>11</v>
      </c>
      <c r="N97" s="8">
        <v>14</v>
      </c>
      <c r="O97" s="8">
        <v>14</v>
      </c>
      <c r="P97" s="8">
        <v>10</v>
      </c>
      <c r="Q97" s="8">
        <f t="shared" si="12"/>
        <v>403</v>
      </c>
      <c r="R97" s="8">
        <f>FamCtJdg!G225</f>
        <v>69</v>
      </c>
      <c r="S97" s="8">
        <f t="shared" si="13"/>
        <v>621</v>
      </c>
    </row>
    <row r="98" spans="1:19" x14ac:dyDescent="0.2">
      <c r="A98" s="7" t="s">
        <v>11</v>
      </c>
      <c r="B98" s="8">
        <v>48</v>
      </c>
      <c r="C98" s="8">
        <v>11</v>
      </c>
      <c r="D98" s="8">
        <v>28</v>
      </c>
      <c r="E98" s="8">
        <v>17</v>
      </c>
      <c r="F98" s="8">
        <v>31</v>
      </c>
      <c r="G98" s="8">
        <v>19</v>
      </c>
      <c r="H98" s="8">
        <v>15</v>
      </c>
      <c r="I98" s="8">
        <v>13</v>
      </c>
      <c r="J98" s="8">
        <v>15</v>
      </c>
      <c r="K98" s="8">
        <v>67</v>
      </c>
      <c r="L98" s="8">
        <v>38</v>
      </c>
      <c r="M98" s="8">
        <v>30</v>
      </c>
      <c r="N98" s="8">
        <v>38</v>
      </c>
      <c r="O98" s="8">
        <v>45</v>
      </c>
      <c r="P98" s="8">
        <v>35</v>
      </c>
      <c r="Q98" s="8">
        <f t="shared" si="12"/>
        <v>747</v>
      </c>
      <c r="R98" s="8">
        <f>FamCtJdg!G226</f>
        <v>133</v>
      </c>
      <c r="S98" s="8">
        <f t="shared" si="13"/>
        <v>1197</v>
      </c>
    </row>
    <row r="99" spans="1:19" x14ac:dyDescent="0.2">
      <c r="A99" s="7" t="s">
        <v>12</v>
      </c>
      <c r="B99" s="8">
        <v>38</v>
      </c>
      <c r="C99" s="8">
        <v>8</v>
      </c>
      <c r="D99" s="8">
        <v>22</v>
      </c>
      <c r="E99" s="8">
        <v>20</v>
      </c>
      <c r="F99" s="8">
        <v>20</v>
      </c>
      <c r="G99" s="8">
        <v>21</v>
      </c>
      <c r="H99" s="8">
        <v>12</v>
      </c>
      <c r="I99" s="8">
        <v>7</v>
      </c>
      <c r="J99" s="8">
        <v>9</v>
      </c>
      <c r="K99" s="8">
        <v>42</v>
      </c>
      <c r="L99" s="8">
        <v>15</v>
      </c>
      <c r="M99" s="8">
        <v>15</v>
      </c>
      <c r="N99" s="8">
        <v>20</v>
      </c>
      <c r="O99" s="8">
        <v>20</v>
      </c>
      <c r="P99" s="8">
        <v>7</v>
      </c>
      <c r="Q99" s="8">
        <f t="shared" si="12"/>
        <v>651</v>
      </c>
      <c r="R99" s="8">
        <f>FamCtJdg!G227</f>
        <v>103</v>
      </c>
      <c r="S99" s="8">
        <f t="shared" si="13"/>
        <v>927</v>
      </c>
    </row>
    <row r="100" spans="1:19" x14ac:dyDescent="0.2">
      <c r="A100" s="7" t="s">
        <v>13</v>
      </c>
      <c r="B100" s="8">
        <v>42</v>
      </c>
      <c r="C100" s="8">
        <v>7</v>
      </c>
      <c r="D100" s="8">
        <v>25</v>
      </c>
      <c r="E100" s="8">
        <v>31</v>
      </c>
      <c r="F100" s="8">
        <v>30</v>
      </c>
      <c r="G100" s="8">
        <v>27</v>
      </c>
      <c r="H100" s="8">
        <v>19</v>
      </c>
      <c r="I100" s="8">
        <v>17</v>
      </c>
      <c r="J100" s="8">
        <v>17</v>
      </c>
      <c r="K100" s="8">
        <v>56</v>
      </c>
      <c r="L100" s="8">
        <v>37</v>
      </c>
      <c r="M100" s="8">
        <v>19</v>
      </c>
      <c r="N100" s="8">
        <v>37</v>
      </c>
      <c r="O100" s="8">
        <v>36</v>
      </c>
      <c r="P100" s="8">
        <v>28</v>
      </c>
      <c r="Q100" s="8">
        <f t="shared" si="12"/>
        <v>166</v>
      </c>
      <c r="R100" s="8">
        <f>FamCtJdg!G228</f>
        <v>66</v>
      </c>
      <c r="S100" s="8">
        <f t="shared" si="13"/>
        <v>594</v>
      </c>
    </row>
    <row r="101" spans="1:19" x14ac:dyDescent="0.2">
      <c r="A101" s="7" t="s">
        <v>14</v>
      </c>
      <c r="B101" s="8">
        <v>44</v>
      </c>
      <c r="C101" s="8">
        <v>16</v>
      </c>
      <c r="D101" s="8">
        <v>29</v>
      </c>
      <c r="E101" s="8">
        <v>30</v>
      </c>
      <c r="F101" s="8">
        <v>30</v>
      </c>
      <c r="G101" s="8">
        <v>21</v>
      </c>
      <c r="H101" s="8">
        <v>16</v>
      </c>
      <c r="I101" s="8">
        <v>12</v>
      </c>
      <c r="J101" s="8">
        <v>17</v>
      </c>
      <c r="K101" s="8">
        <v>46</v>
      </c>
      <c r="L101" s="8">
        <v>30</v>
      </c>
      <c r="M101" s="8">
        <v>24</v>
      </c>
      <c r="N101" s="8">
        <v>29</v>
      </c>
      <c r="O101" s="8">
        <v>23</v>
      </c>
      <c r="P101" s="8">
        <v>23</v>
      </c>
      <c r="Q101" s="8">
        <f t="shared" si="12"/>
        <v>267</v>
      </c>
      <c r="R101" s="8">
        <f>FamCtJdg!G229</f>
        <v>73</v>
      </c>
      <c r="S101" s="8">
        <f t="shared" si="13"/>
        <v>657</v>
      </c>
    </row>
    <row r="102" spans="1:19" x14ac:dyDescent="0.2">
      <c r="A102" s="7" t="s">
        <v>15</v>
      </c>
      <c r="B102" s="8">
        <v>65</v>
      </c>
      <c r="C102" s="8">
        <v>27</v>
      </c>
      <c r="D102" s="8">
        <v>60</v>
      </c>
      <c r="E102" s="8">
        <v>42</v>
      </c>
      <c r="F102" s="8">
        <v>59</v>
      </c>
      <c r="G102" s="8">
        <v>43</v>
      </c>
      <c r="H102" s="8">
        <v>39</v>
      </c>
      <c r="I102" s="8">
        <v>23</v>
      </c>
      <c r="J102" s="8">
        <v>34</v>
      </c>
      <c r="K102" s="8">
        <v>54</v>
      </c>
      <c r="L102" s="8">
        <v>44</v>
      </c>
      <c r="M102" s="8">
        <v>28</v>
      </c>
      <c r="N102" s="8">
        <v>37</v>
      </c>
      <c r="O102" s="8">
        <v>29</v>
      </c>
      <c r="P102" s="8">
        <v>29</v>
      </c>
      <c r="Q102" s="8">
        <f t="shared" si="12"/>
        <v>602</v>
      </c>
      <c r="R102" s="8">
        <f>FamCtJdg!G230</f>
        <v>135</v>
      </c>
      <c r="S102" s="8">
        <f t="shared" si="13"/>
        <v>1215</v>
      </c>
    </row>
    <row r="103" spans="1:19" x14ac:dyDescent="0.2">
      <c r="A103" s="7" t="s">
        <v>16</v>
      </c>
      <c r="B103" s="8">
        <v>11</v>
      </c>
      <c r="C103" s="8">
        <v>10</v>
      </c>
      <c r="D103" s="8">
        <v>19</v>
      </c>
      <c r="E103" s="8">
        <v>11</v>
      </c>
      <c r="F103" s="8">
        <v>22</v>
      </c>
      <c r="G103" s="8">
        <v>10</v>
      </c>
      <c r="H103" s="8">
        <v>5</v>
      </c>
      <c r="I103" s="8">
        <v>11</v>
      </c>
      <c r="J103" s="8">
        <v>8</v>
      </c>
      <c r="K103" s="8">
        <v>22</v>
      </c>
      <c r="L103" s="8">
        <v>9</v>
      </c>
      <c r="M103" s="8">
        <v>10</v>
      </c>
      <c r="N103" s="8">
        <v>13</v>
      </c>
      <c r="O103" s="8">
        <v>11</v>
      </c>
      <c r="P103" s="8">
        <v>16</v>
      </c>
      <c r="Q103" s="8">
        <f t="shared" si="12"/>
        <v>199</v>
      </c>
      <c r="R103" s="8">
        <f>FamCtJdg!G231</f>
        <v>43</v>
      </c>
      <c r="S103" s="8">
        <f t="shared" si="13"/>
        <v>387</v>
      </c>
    </row>
    <row r="104" spans="1:19" x14ac:dyDescent="0.2">
      <c r="A104" s="7"/>
      <c r="B104" s="8"/>
      <c r="C104" s="8"/>
      <c r="D104" s="8"/>
      <c r="E104" s="8"/>
      <c r="F104" s="8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8"/>
      <c r="R104" s="8"/>
      <c r="S104" s="8"/>
    </row>
    <row r="105" spans="1:19" x14ac:dyDescent="0.2">
      <c r="A105" s="7"/>
      <c r="B105" s="8"/>
      <c r="C105" s="8"/>
      <c r="D105" s="8"/>
      <c r="E105" s="8"/>
      <c r="F105" s="8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8"/>
      <c r="R105" s="8"/>
      <c r="S105" s="8"/>
    </row>
    <row r="106" spans="1:19" x14ac:dyDescent="0.2">
      <c r="A106" s="22" t="s">
        <v>159</v>
      </c>
      <c r="B106" s="8"/>
      <c r="C106" s="8"/>
      <c r="D106" s="8"/>
      <c r="E106" s="8"/>
      <c r="F106" s="8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8"/>
      <c r="R106" s="8"/>
      <c r="S106" s="8"/>
    </row>
    <row r="107" spans="1:19" x14ac:dyDescent="0.2">
      <c r="A107" s="7" t="s">
        <v>17</v>
      </c>
      <c r="B107" s="8">
        <v>50</v>
      </c>
      <c r="C107" s="8">
        <v>16</v>
      </c>
      <c r="D107" s="8">
        <v>29</v>
      </c>
      <c r="E107" s="8">
        <v>31</v>
      </c>
      <c r="F107" s="8">
        <v>34</v>
      </c>
      <c r="G107" s="8">
        <v>19</v>
      </c>
      <c r="H107" s="8">
        <v>20</v>
      </c>
      <c r="I107" s="8">
        <v>9</v>
      </c>
      <c r="J107" s="8">
        <v>11</v>
      </c>
      <c r="K107" s="8">
        <v>58</v>
      </c>
      <c r="L107" s="8">
        <v>19</v>
      </c>
      <c r="M107" s="8">
        <v>29</v>
      </c>
      <c r="N107" s="8">
        <v>34</v>
      </c>
      <c r="O107" s="8">
        <v>32</v>
      </c>
      <c r="P107" s="8">
        <v>14</v>
      </c>
      <c r="Q107" s="8">
        <f t="shared" ref="Q107:Q121" si="14">S107-SUM(B107:P107)</f>
        <v>846</v>
      </c>
      <c r="R107" s="8">
        <f>FamCtJdg!G232</f>
        <v>139</v>
      </c>
      <c r="S107" s="8">
        <f t="shared" ref="S107:S121" si="15">R107*9</f>
        <v>1251</v>
      </c>
    </row>
    <row r="108" spans="1:19" x14ac:dyDescent="0.2">
      <c r="A108" s="7" t="s">
        <v>18</v>
      </c>
      <c r="B108" s="8">
        <v>43</v>
      </c>
      <c r="C108" s="8">
        <v>15</v>
      </c>
      <c r="D108" s="8">
        <v>34</v>
      </c>
      <c r="E108" s="8">
        <v>28</v>
      </c>
      <c r="F108" s="8">
        <v>28</v>
      </c>
      <c r="G108" s="8">
        <v>20</v>
      </c>
      <c r="H108" s="8">
        <v>20</v>
      </c>
      <c r="I108" s="8">
        <v>18</v>
      </c>
      <c r="J108" s="8">
        <v>13</v>
      </c>
      <c r="K108" s="8">
        <v>36</v>
      </c>
      <c r="L108" s="8">
        <v>25</v>
      </c>
      <c r="M108" s="8">
        <v>21</v>
      </c>
      <c r="N108" s="8">
        <v>28</v>
      </c>
      <c r="O108" s="8">
        <v>20</v>
      </c>
      <c r="P108" s="8">
        <v>18</v>
      </c>
      <c r="Q108" s="8">
        <f t="shared" si="14"/>
        <v>434</v>
      </c>
      <c r="R108" s="8">
        <f>FamCtJdg!G233</f>
        <v>89</v>
      </c>
      <c r="S108" s="8">
        <f t="shared" si="15"/>
        <v>801</v>
      </c>
    </row>
    <row r="109" spans="1:19" x14ac:dyDescent="0.2">
      <c r="A109" s="7" t="s">
        <v>19</v>
      </c>
      <c r="B109" s="8">
        <v>49</v>
      </c>
      <c r="C109" s="8">
        <v>13</v>
      </c>
      <c r="D109" s="8">
        <v>23</v>
      </c>
      <c r="E109" s="8">
        <v>26</v>
      </c>
      <c r="F109" s="8">
        <v>24</v>
      </c>
      <c r="G109" s="8">
        <v>28</v>
      </c>
      <c r="H109" s="8">
        <v>8</v>
      </c>
      <c r="I109" s="8">
        <v>5</v>
      </c>
      <c r="J109" s="8">
        <v>12</v>
      </c>
      <c r="K109" s="8">
        <v>54</v>
      </c>
      <c r="L109" s="8">
        <v>31</v>
      </c>
      <c r="M109" s="8">
        <v>19</v>
      </c>
      <c r="N109" s="8">
        <v>24</v>
      </c>
      <c r="O109" s="8">
        <v>23</v>
      </c>
      <c r="P109" s="8">
        <v>19</v>
      </c>
      <c r="Q109" s="8">
        <f t="shared" si="14"/>
        <v>497</v>
      </c>
      <c r="R109" s="8">
        <f>FamCtJdg!G234</f>
        <v>95</v>
      </c>
      <c r="S109" s="8">
        <f t="shared" si="15"/>
        <v>855</v>
      </c>
    </row>
    <row r="110" spans="1:19" x14ac:dyDescent="0.2">
      <c r="A110" s="7" t="s">
        <v>20</v>
      </c>
      <c r="B110" s="8">
        <v>6</v>
      </c>
      <c r="C110" s="8">
        <v>1</v>
      </c>
      <c r="D110" s="8">
        <v>5</v>
      </c>
      <c r="E110" s="8">
        <v>4</v>
      </c>
      <c r="F110" s="8">
        <v>4</v>
      </c>
      <c r="G110" s="8">
        <v>7</v>
      </c>
      <c r="H110" s="8">
        <v>4</v>
      </c>
      <c r="I110" s="8">
        <v>1</v>
      </c>
      <c r="J110" s="8">
        <v>6</v>
      </c>
      <c r="K110" s="8">
        <v>10</v>
      </c>
      <c r="L110" s="8">
        <v>7</v>
      </c>
      <c r="M110" s="8">
        <v>6</v>
      </c>
      <c r="N110" s="8">
        <v>6</v>
      </c>
      <c r="O110" s="8">
        <v>6</v>
      </c>
      <c r="P110" s="8">
        <v>3</v>
      </c>
      <c r="Q110" s="8">
        <f t="shared" si="14"/>
        <v>1652</v>
      </c>
      <c r="R110" s="8">
        <f>FamCtJdg!G235</f>
        <v>192</v>
      </c>
      <c r="S110" s="8">
        <f t="shared" si="15"/>
        <v>1728</v>
      </c>
    </row>
    <row r="111" spans="1:19" x14ac:dyDescent="0.2">
      <c r="A111" s="7" t="s">
        <v>23</v>
      </c>
      <c r="B111" s="8">
        <v>39</v>
      </c>
      <c r="C111" s="8">
        <v>13</v>
      </c>
      <c r="D111" s="8">
        <v>26</v>
      </c>
      <c r="E111" s="8">
        <v>26</v>
      </c>
      <c r="F111" s="8">
        <v>23</v>
      </c>
      <c r="G111" s="8">
        <v>22</v>
      </c>
      <c r="H111" s="8">
        <v>12</v>
      </c>
      <c r="I111" s="8">
        <v>10</v>
      </c>
      <c r="J111" s="8">
        <v>16</v>
      </c>
      <c r="K111" s="8">
        <v>41</v>
      </c>
      <c r="L111" s="8">
        <v>33</v>
      </c>
      <c r="M111" s="8">
        <v>23</v>
      </c>
      <c r="N111" s="8">
        <v>28</v>
      </c>
      <c r="O111" s="8">
        <v>26</v>
      </c>
      <c r="P111" s="8">
        <v>19</v>
      </c>
      <c r="Q111" s="8">
        <f t="shared" si="14"/>
        <v>129</v>
      </c>
      <c r="R111" s="8">
        <f>FamCtJdg!G236</f>
        <v>54</v>
      </c>
      <c r="S111" s="8">
        <f t="shared" si="15"/>
        <v>486</v>
      </c>
    </row>
    <row r="112" spans="1:19" x14ac:dyDescent="0.2">
      <c r="A112" s="7" t="s">
        <v>24</v>
      </c>
      <c r="B112" s="8">
        <v>162</v>
      </c>
      <c r="C112" s="8">
        <v>37</v>
      </c>
      <c r="D112" s="8">
        <v>86</v>
      </c>
      <c r="E112" s="8">
        <v>97</v>
      </c>
      <c r="F112" s="8">
        <v>82</v>
      </c>
      <c r="G112" s="8">
        <v>64</v>
      </c>
      <c r="H112" s="8">
        <v>62</v>
      </c>
      <c r="I112" s="8">
        <v>51</v>
      </c>
      <c r="J112" s="8">
        <v>50</v>
      </c>
      <c r="K112" s="8">
        <v>170</v>
      </c>
      <c r="L112" s="8">
        <v>89</v>
      </c>
      <c r="M112" s="8">
        <v>83</v>
      </c>
      <c r="N112" s="8">
        <v>100</v>
      </c>
      <c r="O112" s="8">
        <v>118</v>
      </c>
      <c r="P112" s="8">
        <v>63</v>
      </c>
      <c r="Q112" s="8">
        <f t="shared" si="14"/>
        <v>612</v>
      </c>
      <c r="R112" s="8">
        <f>FamCtJdg!G237</f>
        <v>214</v>
      </c>
      <c r="S112" s="8">
        <f t="shared" si="15"/>
        <v>1926</v>
      </c>
    </row>
    <row r="113" spans="1:20" x14ac:dyDescent="0.2">
      <c r="A113" s="7" t="s">
        <v>25</v>
      </c>
      <c r="B113" s="8">
        <v>58</v>
      </c>
      <c r="C113" s="8">
        <v>20</v>
      </c>
      <c r="D113" s="8">
        <v>54</v>
      </c>
      <c r="E113" s="8">
        <v>45</v>
      </c>
      <c r="F113" s="8">
        <v>50</v>
      </c>
      <c r="G113" s="8">
        <v>42</v>
      </c>
      <c r="H113" s="8">
        <v>30</v>
      </c>
      <c r="I113" s="8">
        <v>23</v>
      </c>
      <c r="J113" s="8">
        <v>22</v>
      </c>
      <c r="K113" s="8">
        <v>51</v>
      </c>
      <c r="L113" s="8">
        <v>46</v>
      </c>
      <c r="M113" s="8">
        <v>29</v>
      </c>
      <c r="N113" s="8">
        <v>34</v>
      </c>
      <c r="O113" s="8">
        <v>30</v>
      </c>
      <c r="P113" s="8">
        <v>36</v>
      </c>
      <c r="Q113" s="8">
        <f t="shared" si="14"/>
        <v>816</v>
      </c>
      <c r="R113" s="8">
        <f>FamCtJdg!G238</f>
        <v>154</v>
      </c>
      <c r="S113" s="8">
        <f t="shared" si="15"/>
        <v>1386</v>
      </c>
    </row>
    <row r="114" spans="1:20" x14ac:dyDescent="0.2">
      <c r="A114" s="7" t="s">
        <v>28</v>
      </c>
      <c r="B114" s="8">
        <v>3</v>
      </c>
      <c r="C114" s="8">
        <v>2</v>
      </c>
      <c r="D114" s="8">
        <v>2</v>
      </c>
      <c r="E114" s="8">
        <v>1</v>
      </c>
      <c r="F114" s="8">
        <v>1</v>
      </c>
      <c r="G114" s="8">
        <v>2</v>
      </c>
      <c r="H114" s="8">
        <v>0</v>
      </c>
      <c r="I114" s="8">
        <v>1</v>
      </c>
      <c r="J114" s="8">
        <v>0</v>
      </c>
      <c r="K114" s="8">
        <v>3</v>
      </c>
      <c r="L114" s="8">
        <v>1</v>
      </c>
      <c r="M114" s="8">
        <v>0</v>
      </c>
      <c r="N114" s="8">
        <v>3</v>
      </c>
      <c r="O114" s="8">
        <v>3</v>
      </c>
      <c r="P114" s="8">
        <v>1</v>
      </c>
      <c r="Q114" s="8">
        <f t="shared" si="14"/>
        <v>796</v>
      </c>
      <c r="R114" s="8">
        <f>FamCtJdg!G242</f>
        <v>91</v>
      </c>
      <c r="S114" s="8">
        <f t="shared" si="15"/>
        <v>819</v>
      </c>
    </row>
    <row r="115" spans="1:20" x14ac:dyDescent="0.2">
      <c r="A115" s="7" t="s">
        <v>30</v>
      </c>
      <c r="B115" s="8">
        <v>2</v>
      </c>
      <c r="C115" s="8">
        <v>0</v>
      </c>
      <c r="D115" s="8">
        <v>3</v>
      </c>
      <c r="E115" s="8">
        <v>3</v>
      </c>
      <c r="F115" s="8">
        <v>2</v>
      </c>
      <c r="G115" s="8">
        <v>1</v>
      </c>
      <c r="H115" s="8">
        <v>2</v>
      </c>
      <c r="I115" s="8">
        <v>0</v>
      </c>
      <c r="J115" s="8">
        <v>2</v>
      </c>
      <c r="K115" s="8">
        <v>3</v>
      </c>
      <c r="L115" s="8">
        <v>2</v>
      </c>
      <c r="M115" s="8">
        <v>3</v>
      </c>
      <c r="N115" s="8">
        <v>4</v>
      </c>
      <c r="O115" s="8">
        <v>1</v>
      </c>
      <c r="P115" s="8">
        <v>3</v>
      </c>
      <c r="Q115" s="8">
        <f t="shared" si="14"/>
        <v>212</v>
      </c>
      <c r="R115" s="8">
        <f>FamCtJdg!G243</f>
        <v>27</v>
      </c>
      <c r="S115" s="8">
        <f t="shared" si="15"/>
        <v>243</v>
      </c>
    </row>
    <row r="116" spans="1:20" x14ac:dyDescent="0.2">
      <c r="A116" s="7" t="s">
        <v>32</v>
      </c>
      <c r="B116" s="8">
        <v>7</v>
      </c>
      <c r="C116" s="8">
        <v>3</v>
      </c>
      <c r="D116" s="8">
        <v>6</v>
      </c>
      <c r="E116" s="8">
        <v>7</v>
      </c>
      <c r="F116" s="8">
        <v>8</v>
      </c>
      <c r="G116" s="8">
        <v>6</v>
      </c>
      <c r="H116" s="8">
        <v>4</v>
      </c>
      <c r="I116" s="8">
        <v>4</v>
      </c>
      <c r="J116" s="8">
        <v>3</v>
      </c>
      <c r="K116" s="8">
        <v>8</v>
      </c>
      <c r="L116" s="8">
        <v>8</v>
      </c>
      <c r="M116" s="8">
        <v>10</v>
      </c>
      <c r="N116" s="8">
        <v>7</v>
      </c>
      <c r="O116" s="8">
        <v>6</v>
      </c>
      <c r="P116" s="8">
        <v>7</v>
      </c>
      <c r="Q116" s="8">
        <f t="shared" si="14"/>
        <v>374</v>
      </c>
      <c r="R116" s="8">
        <f>FamCtJdg!G244</f>
        <v>52</v>
      </c>
      <c r="S116" s="8">
        <f t="shared" si="15"/>
        <v>468</v>
      </c>
    </row>
    <row r="117" spans="1:20" x14ac:dyDescent="0.2">
      <c r="A117" s="7" t="s">
        <v>35</v>
      </c>
      <c r="B117" s="8">
        <v>2</v>
      </c>
      <c r="C117" s="8">
        <v>3</v>
      </c>
      <c r="D117" s="8">
        <v>3</v>
      </c>
      <c r="E117" s="8">
        <v>3</v>
      </c>
      <c r="F117" s="8">
        <v>4</v>
      </c>
      <c r="G117" s="8">
        <v>2</v>
      </c>
      <c r="H117" s="8">
        <v>3</v>
      </c>
      <c r="I117" s="8">
        <v>2</v>
      </c>
      <c r="J117" s="8">
        <v>2</v>
      </c>
      <c r="K117" s="8">
        <v>2</v>
      </c>
      <c r="L117" s="8">
        <v>2</v>
      </c>
      <c r="M117" s="8">
        <v>2</v>
      </c>
      <c r="N117" s="8">
        <v>2</v>
      </c>
      <c r="O117" s="8">
        <v>2</v>
      </c>
      <c r="P117" s="8">
        <v>3</v>
      </c>
      <c r="Q117" s="8">
        <f t="shared" si="14"/>
        <v>8</v>
      </c>
      <c r="R117" s="8">
        <f>FamCtJdg!G245</f>
        <v>5</v>
      </c>
      <c r="S117" s="8">
        <f t="shared" si="15"/>
        <v>45</v>
      </c>
    </row>
    <row r="118" spans="1:20" x14ac:dyDescent="0.2">
      <c r="A118" s="7" t="s">
        <v>36</v>
      </c>
      <c r="B118" s="8">
        <v>55</v>
      </c>
      <c r="C118" s="8">
        <v>14</v>
      </c>
      <c r="D118" s="8">
        <v>25</v>
      </c>
      <c r="E118" s="8">
        <v>25</v>
      </c>
      <c r="F118" s="8">
        <v>27</v>
      </c>
      <c r="G118" s="8">
        <v>24</v>
      </c>
      <c r="H118" s="8">
        <v>18</v>
      </c>
      <c r="I118" s="8">
        <v>15</v>
      </c>
      <c r="J118" s="8">
        <v>14</v>
      </c>
      <c r="K118" s="8">
        <v>64</v>
      </c>
      <c r="L118" s="8">
        <v>38</v>
      </c>
      <c r="M118" s="8">
        <v>27</v>
      </c>
      <c r="N118" s="8">
        <v>32</v>
      </c>
      <c r="O118" s="8">
        <v>45</v>
      </c>
      <c r="P118" s="8">
        <v>20</v>
      </c>
      <c r="Q118" s="8">
        <f t="shared" si="14"/>
        <v>394</v>
      </c>
      <c r="R118" s="8">
        <f>FamCtJdg!G246</f>
        <v>93</v>
      </c>
      <c r="S118" s="8">
        <f t="shared" si="15"/>
        <v>837</v>
      </c>
    </row>
    <row r="119" spans="1:20" x14ac:dyDescent="0.2">
      <c r="A119" s="7" t="s">
        <v>37</v>
      </c>
      <c r="B119" s="8">
        <v>49</v>
      </c>
      <c r="C119" s="8">
        <v>19</v>
      </c>
      <c r="D119" s="8">
        <v>31</v>
      </c>
      <c r="E119" s="8">
        <v>29</v>
      </c>
      <c r="F119" s="8">
        <v>27</v>
      </c>
      <c r="G119" s="8">
        <v>28</v>
      </c>
      <c r="H119" s="8">
        <v>21</v>
      </c>
      <c r="I119" s="8">
        <v>16</v>
      </c>
      <c r="J119" s="8">
        <v>23</v>
      </c>
      <c r="K119" s="8">
        <v>61</v>
      </c>
      <c r="L119" s="8">
        <v>30</v>
      </c>
      <c r="M119" s="8">
        <v>24</v>
      </c>
      <c r="N119" s="8">
        <v>38</v>
      </c>
      <c r="O119" s="8">
        <v>51</v>
      </c>
      <c r="P119" s="8">
        <v>21</v>
      </c>
      <c r="Q119" s="8">
        <f t="shared" si="14"/>
        <v>396</v>
      </c>
      <c r="R119" s="8">
        <f>FamCtJdg!G247</f>
        <v>96</v>
      </c>
      <c r="S119" s="8">
        <f t="shared" si="15"/>
        <v>864</v>
      </c>
    </row>
    <row r="120" spans="1:20" x14ac:dyDescent="0.2">
      <c r="A120" s="7" t="s">
        <v>38</v>
      </c>
      <c r="B120" s="8">
        <v>16</v>
      </c>
      <c r="C120" s="8">
        <v>7</v>
      </c>
      <c r="D120" s="8">
        <v>10</v>
      </c>
      <c r="E120" s="8">
        <v>8</v>
      </c>
      <c r="F120" s="8">
        <v>9</v>
      </c>
      <c r="G120" s="8">
        <v>6</v>
      </c>
      <c r="H120" s="8">
        <v>7</v>
      </c>
      <c r="I120" s="8">
        <v>4</v>
      </c>
      <c r="J120" s="8">
        <v>4</v>
      </c>
      <c r="K120" s="8">
        <v>11</v>
      </c>
      <c r="L120" s="8">
        <v>8</v>
      </c>
      <c r="M120" s="8">
        <v>4</v>
      </c>
      <c r="N120" s="8">
        <v>6</v>
      </c>
      <c r="O120" s="8">
        <v>7</v>
      </c>
      <c r="P120" s="8">
        <v>2</v>
      </c>
      <c r="Q120" s="8">
        <f t="shared" si="14"/>
        <v>395</v>
      </c>
      <c r="R120" s="8">
        <f>FamCtJdg!G248</f>
        <v>56</v>
      </c>
      <c r="S120" s="8">
        <f t="shared" si="15"/>
        <v>504</v>
      </c>
    </row>
    <row r="121" spans="1:20" x14ac:dyDescent="0.2">
      <c r="A121" s="7" t="s">
        <v>39</v>
      </c>
      <c r="B121" s="8">
        <v>74</v>
      </c>
      <c r="C121" s="8">
        <v>16</v>
      </c>
      <c r="D121" s="8">
        <v>49</v>
      </c>
      <c r="E121" s="8">
        <v>33</v>
      </c>
      <c r="F121" s="8">
        <v>51</v>
      </c>
      <c r="G121" s="8">
        <v>30</v>
      </c>
      <c r="H121" s="8">
        <v>22</v>
      </c>
      <c r="I121" s="8">
        <v>23</v>
      </c>
      <c r="J121" s="8">
        <v>17</v>
      </c>
      <c r="K121" s="8">
        <v>50</v>
      </c>
      <c r="L121" s="8">
        <v>33</v>
      </c>
      <c r="M121" s="8">
        <v>22</v>
      </c>
      <c r="N121" s="8">
        <v>29</v>
      </c>
      <c r="O121" s="8">
        <v>24</v>
      </c>
      <c r="P121" s="8">
        <v>26</v>
      </c>
      <c r="Q121" s="8">
        <f t="shared" si="14"/>
        <v>1049</v>
      </c>
      <c r="R121" s="8">
        <f>FamCtJdg!G249</f>
        <v>172</v>
      </c>
      <c r="S121" s="8">
        <f t="shared" si="15"/>
        <v>1548</v>
      </c>
    </row>
    <row r="122" spans="1:20" x14ac:dyDescent="0.2">
      <c r="A122" s="9" t="s">
        <v>6</v>
      </c>
      <c r="B122" s="10">
        <f t="shared" ref="B122:S122" si="16">SUM(B96:B121)</f>
        <v>927</v>
      </c>
      <c r="C122" s="10">
        <f t="shared" si="16"/>
        <v>274</v>
      </c>
      <c r="D122" s="10">
        <f t="shared" si="16"/>
        <v>606</v>
      </c>
      <c r="E122" s="10">
        <f t="shared" si="16"/>
        <v>555</v>
      </c>
      <c r="F122" s="10">
        <f t="shared" si="16"/>
        <v>609</v>
      </c>
      <c r="G122" s="10">
        <f t="shared" si="16"/>
        <v>476</v>
      </c>
      <c r="H122" s="10">
        <f t="shared" si="16"/>
        <v>362</v>
      </c>
      <c r="I122" s="10">
        <f t="shared" si="16"/>
        <v>285</v>
      </c>
      <c r="J122" s="10">
        <f t="shared" si="16"/>
        <v>319</v>
      </c>
      <c r="K122" s="10">
        <f t="shared" si="16"/>
        <v>984</v>
      </c>
      <c r="L122" s="10">
        <f t="shared" si="16"/>
        <v>592</v>
      </c>
      <c r="M122" s="10">
        <f t="shared" si="16"/>
        <v>462</v>
      </c>
      <c r="N122" s="10">
        <f t="shared" si="16"/>
        <v>587</v>
      </c>
      <c r="O122" s="10">
        <f t="shared" si="16"/>
        <v>600</v>
      </c>
      <c r="P122" s="10">
        <f t="shared" si="16"/>
        <v>429</v>
      </c>
      <c r="Q122" s="52">
        <f t="shared" si="16"/>
        <v>12516</v>
      </c>
      <c r="R122" s="54">
        <f t="shared" si="16"/>
        <v>2287</v>
      </c>
      <c r="S122" s="10">
        <f t="shared" si="16"/>
        <v>20583</v>
      </c>
      <c r="T122" s="41"/>
    </row>
    <row r="123" spans="1:20" x14ac:dyDescent="0.2">
      <c r="B123" s="8"/>
      <c r="C123" s="8"/>
      <c r="D123" s="8"/>
      <c r="E123" s="8"/>
      <c r="F123" s="8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8"/>
      <c r="R123" s="8"/>
      <c r="S123" s="8"/>
    </row>
    <row r="124" spans="1:20" ht="15.75" x14ac:dyDescent="0.25">
      <c r="A124" s="6" t="s">
        <v>61</v>
      </c>
      <c r="B124" s="8"/>
      <c r="C124" s="8"/>
      <c r="D124" s="8"/>
      <c r="E124" s="8"/>
      <c r="F124" s="8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8"/>
      <c r="R124" s="8"/>
      <c r="S124" s="8"/>
    </row>
    <row r="125" spans="1:20" x14ac:dyDescent="0.2">
      <c r="A125" s="7" t="s">
        <v>10</v>
      </c>
      <c r="B125" s="8">
        <v>41</v>
      </c>
      <c r="C125" s="8">
        <v>22</v>
      </c>
      <c r="D125" s="8">
        <v>37</v>
      </c>
      <c r="E125" s="8">
        <v>31</v>
      </c>
      <c r="F125" s="8">
        <v>42</v>
      </c>
      <c r="G125" s="8">
        <v>28</v>
      </c>
      <c r="H125" s="8">
        <v>28</v>
      </c>
      <c r="I125" s="8">
        <v>16</v>
      </c>
      <c r="J125" s="8">
        <v>20</v>
      </c>
      <c r="K125" s="8">
        <v>31</v>
      </c>
      <c r="L125" s="8">
        <v>35</v>
      </c>
      <c r="M125" s="8">
        <v>24</v>
      </c>
      <c r="N125" s="8">
        <v>33</v>
      </c>
      <c r="O125" s="8">
        <v>20</v>
      </c>
      <c r="P125" s="8">
        <v>21</v>
      </c>
      <c r="Q125" s="8">
        <f t="shared" ref="Q125:Q132" si="17">S125-SUM(B125:P125)</f>
        <v>561</v>
      </c>
      <c r="R125" s="8">
        <f>FamCtJdg!G273</f>
        <v>110</v>
      </c>
      <c r="S125" s="8">
        <f t="shared" ref="S125:S132" si="18">R125*9</f>
        <v>990</v>
      </c>
    </row>
    <row r="126" spans="1:20" x14ac:dyDescent="0.2">
      <c r="A126" s="7" t="s">
        <v>11</v>
      </c>
      <c r="B126" s="8">
        <v>46</v>
      </c>
      <c r="C126" s="8">
        <v>26</v>
      </c>
      <c r="D126" s="8">
        <v>31</v>
      </c>
      <c r="E126" s="8">
        <v>39</v>
      </c>
      <c r="F126" s="8">
        <v>30</v>
      </c>
      <c r="G126" s="8">
        <v>29</v>
      </c>
      <c r="H126" s="8">
        <v>22</v>
      </c>
      <c r="I126" s="8">
        <v>18</v>
      </c>
      <c r="J126" s="8">
        <v>26</v>
      </c>
      <c r="K126" s="8">
        <v>18</v>
      </c>
      <c r="L126" s="8">
        <v>20</v>
      </c>
      <c r="M126" s="8">
        <v>11</v>
      </c>
      <c r="N126" s="8">
        <v>13</v>
      </c>
      <c r="O126" s="8">
        <v>8</v>
      </c>
      <c r="P126" s="8">
        <v>17</v>
      </c>
      <c r="Q126" s="8">
        <f t="shared" si="17"/>
        <v>447</v>
      </c>
      <c r="R126" s="8">
        <f>FamCtJdg!G274</f>
        <v>89</v>
      </c>
      <c r="S126" s="8">
        <f t="shared" si="18"/>
        <v>801</v>
      </c>
    </row>
    <row r="127" spans="1:20" ht="12.75" customHeight="1" x14ac:dyDescent="0.2">
      <c r="A127" s="7" t="s">
        <v>19</v>
      </c>
      <c r="B127" s="8">
        <v>7</v>
      </c>
      <c r="C127" s="8">
        <v>4</v>
      </c>
      <c r="D127" s="8">
        <v>8</v>
      </c>
      <c r="E127" s="8">
        <v>5</v>
      </c>
      <c r="F127" s="8">
        <v>8</v>
      </c>
      <c r="G127" s="8">
        <v>5</v>
      </c>
      <c r="H127" s="8">
        <v>5</v>
      </c>
      <c r="I127" s="8">
        <v>4</v>
      </c>
      <c r="J127" s="8">
        <v>4</v>
      </c>
      <c r="K127" s="8">
        <v>9</v>
      </c>
      <c r="L127" s="8">
        <v>6</v>
      </c>
      <c r="M127" s="8">
        <v>6</v>
      </c>
      <c r="N127" s="8">
        <v>7</v>
      </c>
      <c r="O127" s="8">
        <v>5</v>
      </c>
      <c r="P127" s="8">
        <v>4</v>
      </c>
      <c r="Q127" s="8">
        <f t="shared" si="17"/>
        <v>957</v>
      </c>
      <c r="R127" s="8">
        <f>FamCtJdg!G280</f>
        <v>116</v>
      </c>
      <c r="S127" s="8">
        <f t="shared" si="18"/>
        <v>1044</v>
      </c>
    </row>
    <row r="128" spans="1:20" ht="12.2" customHeight="1" x14ac:dyDescent="0.2">
      <c r="A128" s="7" t="s">
        <v>21</v>
      </c>
      <c r="B128" s="8">
        <v>17</v>
      </c>
      <c r="C128" s="8">
        <v>8</v>
      </c>
      <c r="D128" s="8">
        <v>30</v>
      </c>
      <c r="E128" s="8">
        <v>19</v>
      </c>
      <c r="F128" s="8">
        <v>25</v>
      </c>
      <c r="G128" s="8">
        <v>20</v>
      </c>
      <c r="H128" s="8">
        <v>11</v>
      </c>
      <c r="I128" s="8">
        <v>13</v>
      </c>
      <c r="J128" s="8">
        <v>7</v>
      </c>
      <c r="K128" s="8">
        <v>23</v>
      </c>
      <c r="L128" s="8">
        <v>18</v>
      </c>
      <c r="M128" s="8">
        <v>12</v>
      </c>
      <c r="N128" s="8">
        <v>21</v>
      </c>
      <c r="O128" s="8">
        <v>10</v>
      </c>
      <c r="P128" s="8">
        <v>14</v>
      </c>
      <c r="Q128" s="8">
        <f t="shared" si="17"/>
        <v>607</v>
      </c>
      <c r="R128" s="8">
        <f>FamCtJdg!G281</f>
        <v>95</v>
      </c>
      <c r="S128" s="8">
        <f t="shared" si="18"/>
        <v>855</v>
      </c>
    </row>
    <row r="129" spans="1:19" x14ac:dyDescent="0.2">
      <c r="A129" s="7" t="s">
        <v>25</v>
      </c>
      <c r="B129" s="36">
        <v>0</v>
      </c>
      <c r="C129" s="36">
        <v>1</v>
      </c>
      <c r="D129" s="36">
        <v>1</v>
      </c>
      <c r="E129" s="36">
        <v>1</v>
      </c>
      <c r="F129" s="36">
        <v>1</v>
      </c>
      <c r="G129" s="19">
        <v>1</v>
      </c>
      <c r="H129" s="19">
        <v>1</v>
      </c>
      <c r="I129" s="19">
        <v>0</v>
      </c>
      <c r="J129" s="19">
        <v>0</v>
      </c>
      <c r="K129" s="19">
        <v>1</v>
      </c>
      <c r="L129" s="19">
        <v>1</v>
      </c>
      <c r="M129" s="19">
        <v>0</v>
      </c>
      <c r="N129" s="19">
        <v>0</v>
      </c>
      <c r="O129" s="19">
        <v>0</v>
      </c>
      <c r="P129" s="19">
        <v>0</v>
      </c>
      <c r="Q129" s="8">
        <f t="shared" si="17"/>
        <v>154</v>
      </c>
      <c r="R129" s="36">
        <f>FamCtJdg!G284</f>
        <v>18</v>
      </c>
      <c r="S129" s="8">
        <f t="shared" si="18"/>
        <v>162</v>
      </c>
    </row>
    <row r="130" spans="1:19" x14ac:dyDescent="0.2">
      <c r="A130" s="7" t="s">
        <v>26</v>
      </c>
      <c r="B130" s="8">
        <v>62</v>
      </c>
      <c r="C130" s="8">
        <v>33</v>
      </c>
      <c r="D130" s="8">
        <v>78</v>
      </c>
      <c r="E130" s="8">
        <v>53</v>
      </c>
      <c r="F130" s="8">
        <v>67</v>
      </c>
      <c r="G130" s="45">
        <v>48</v>
      </c>
      <c r="H130" s="45">
        <v>41</v>
      </c>
      <c r="I130" s="45">
        <v>21</v>
      </c>
      <c r="J130" s="45">
        <v>38</v>
      </c>
      <c r="K130" s="45">
        <v>59</v>
      </c>
      <c r="L130" s="45">
        <v>51</v>
      </c>
      <c r="M130" s="45">
        <v>39</v>
      </c>
      <c r="N130" s="45">
        <v>42</v>
      </c>
      <c r="O130" s="45">
        <v>34</v>
      </c>
      <c r="P130" s="45">
        <v>30</v>
      </c>
      <c r="Q130" s="8">
        <f t="shared" si="17"/>
        <v>744</v>
      </c>
      <c r="R130" s="8">
        <f>FamCtJdg!G285</f>
        <v>160</v>
      </c>
      <c r="S130" s="8">
        <f t="shared" si="18"/>
        <v>1440</v>
      </c>
    </row>
    <row r="131" spans="1:19" ht="15" customHeight="1" x14ac:dyDescent="0.2">
      <c r="A131" s="7" t="s">
        <v>29</v>
      </c>
      <c r="B131" s="8">
        <v>8</v>
      </c>
      <c r="C131" s="8">
        <v>5</v>
      </c>
      <c r="D131" s="8">
        <v>11</v>
      </c>
      <c r="E131" s="8">
        <v>7</v>
      </c>
      <c r="F131" s="8">
        <v>12</v>
      </c>
      <c r="G131" s="45">
        <v>9</v>
      </c>
      <c r="H131" s="45">
        <v>4</v>
      </c>
      <c r="I131" s="45">
        <v>4</v>
      </c>
      <c r="J131" s="45">
        <v>7</v>
      </c>
      <c r="K131" s="45">
        <v>6</v>
      </c>
      <c r="L131" s="45">
        <v>7</v>
      </c>
      <c r="M131" s="45">
        <v>5</v>
      </c>
      <c r="N131" s="45">
        <v>6</v>
      </c>
      <c r="O131" s="45">
        <v>9</v>
      </c>
      <c r="P131" s="45">
        <v>5</v>
      </c>
      <c r="Q131" s="8">
        <f t="shared" si="17"/>
        <v>237</v>
      </c>
      <c r="R131" s="8">
        <f>FamCtJdg!$G$290</f>
        <v>38</v>
      </c>
      <c r="S131" s="8">
        <f t="shared" si="18"/>
        <v>342</v>
      </c>
    </row>
    <row r="132" spans="1:19" ht="12.75" customHeight="1" x14ac:dyDescent="0.2">
      <c r="A132" s="7" t="s">
        <v>39</v>
      </c>
      <c r="B132" s="8">
        <v>68</v>
      </c>
      <c r="C132" s="8">
        <v>23</v>
      </c>
      <c r="D132" s="8">
        <v>89</v>
      </c>
      <c r="E132" s="8">
        <v>60</v>
      </c>
      <c r="F132" s="8">
        <v>83</v>
      </c>
      <c r="G132" s="45">
        <v>54</v>
      </c>
      <c r="H132" s="45">
        <v>38</v>
      </c>
      <c r="I132" s="45">
        <v>32</v>
      </c>
      <c r="J132" s="45">
        <v>26</v>
      </c>
      <c r="K132" s="45">
        <v>69</v>
      </c>
      <c r="L132" s="45">
        <v>69</v>
      </c>
      <c r="M132" s="45">
        <v>41</v>
      </c>
      <c r="N132" s="45">
        <v>59</v>
      </c>
      <c r="O132" s="45">
        <v>52</v>
      </c>
      <c r="P132" s="45">
        <v>45</v>
      </c>
      <c r="Q132" s="8">
        <f t="shared" si="17"/>
        <v>1082</v>
      </c>
      <c r="R132" s="8">
        <f>FamCtJdg!$G$297</f>
        <v>210</v>
      </c>
      <c r="S132" s="8">
        <f t="shared" si="18"/>
        <v>1890</v>
      </c>
    </row>
    <row r="133" spans="1:19" ht="12.75" customHeight="1" x14ac:dyDescent="0.2">
      <c r="A133" s="9" t="s">
        <v>6</v>
      </c>
      <c r="B133" s="10">
        <f t="shared" ref="B133:S133" si="19">SUM(B125:B132)</f>
        <v>249</v>
      </c>
      <c r="C133" s="10">
        <f t="shared" si="19"/>
        <v>122</v>
      </c>
      <c r="D133" s="10">
        <f t="shared" si="19"/>
        <v>285</v>
      </c>
      <c r="E133" s="10">
        <f t="shared" si="19"/>
        <v>215</v>
      </c>
      <c r="F133" s="10">
        <f t="shared" si="19"/>
        <v>268</v>
      </c>
      <c r="G133" s="10">
        <f t="shared" si="19"/>
        <v>194</v>
      </c>
      <c r="H133" s="10">
        <f t="shared" si="19"/>
        <v>150</v>
      </c>
      <c r="I133" s="10">
        <f t="shared" si="19"/>
        <v>108</v>
      </c>
      <c r="J133" s="10">
        <f t="shared" si="19"/>
        <v>128</v>
      </c>
      <c r="K133" s="10">
        <f t="shared" si="19"/>
        <v>216</v>
      </c>
      <c r="L133" s="10">
        <f t="shared" si="19"/>
        <v>207</v>
      </c>
      <c r="M133" s="10">
        <f t="shared" si="19"/>
        <v>138</v>
      </c>
      <c r="N133" s="10">
        <f t="shared" si="19"/>
        <v>181</v>
      </c>
      <c r="O133" s="10">
        <f t="shared" si="19"/>
        <v>138</v>
      </c>
      <c r="P133" s="10">
        <f t="shared" si="19"/>
        <v>136</v>
      </c>
      <c r="Q133" s="52">
        <f t="shared" si="19"/>
        <v>4789</v>
      </c>
      <c r="R133" s="54">
        <f t="shared" si="19"/>
        <v>836</v>
      </c>
      <c r="S133" s="10">
        <f t="shared" si="19"/>
        <v>7524</v>
      </c>
    </row>
    <row r="134" spans="1:19" ht="12.75" customHeight="1" x14ac:dyDescent="0.2">
      <c r="A134" s="9"/>
      <c r="B134" s="8"/>
      <c r="C134" s="8"/>
      <c r="D134" s="8"/>
      <c r="E134" s="8"/>
      <c r="F134" s="8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8"/>
      <c r="R134" s="8"/>
      <c r="S134" s="8"/>
    </row>
    <row r="135" spans="1:19" ht="12.75" customHeight="1" x14ac:dyDescent="0.2">
      <c r="A135" s="9"/>
      <c r="B135" s="8"/>
      <c r="C135" s="8"/>
      <c r="D135" s="8"/>
      <c r="E135" s="8"/>
      <c r="F135" s="8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8"/>
      <c r="R135" s="8"/>
      <c r="S135" s="8"/>
    </row>
    <row r="136" spans="1:19" ht="12.75" customHeight="1" x14ac:dyDescent="0.2">
      <c r="A136" s="9"/>
      <c r="B136" s="8"/>
      <c r="C136" s="8"/>
      <c r="D136" s="8"/>
      <c r="E136" s="8"/>
      <c r="F136" s="8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8"/>
      <c r="R136" s="8"/>
      <c r="S136" s="8"/>
    </row>
    <row r="137" spans="1:19" ht="12.75" customHeight="1" x14ac:dyDescent="0.2">
      <c r="A137" s="9"/>
      <c r="B137" s="8"/>
      <c r="C137" s="8"/>
      <c r="D137" s="8"/>
      <c r="E137" s="8"/>
      <c r="F137" s="8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8"/>
      <c r="R137" s="8"/>
      <c r="S137" s="8"/>
    </row>
    <row r="138" spans="1:19" ht="21.95" customHeight="1" x14ac:dyDescent="0.2">
      <c r="A138" s="57" t="s">
        <v>216</v>
      </c>
      <c r="B138" s="8"/>
      <c r="C138" s="8"/>
      <c r="D138" s="8"/>
      <c r="E138" s="8"/>
      <c r="F138" s="8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8"/>
      <c r="R138" s="8"/>
      <c r="S138" s="8"/>
    </row>
    <row r="139" spans="1:19" ht="12.75" customHeight="1" x14ac:dyDescent="0.2">
      <c r="A139" s="16" t="s">
        <v>177</v>
      </c>
      <c r="B139" s="8">
        <f t="shared" ref="B139:S139" si="20">B30</f>
        <v>992</v>
      </c>
      <c r="C139" s="8">
        <f t="shared" si="20"/>
        <v>375</v>
      </c>
      <c r="D139" s="8">
        <f t="shared" si="20"/>
        <v>1603</v>
      </c>
      <c r="E139" s="8">
        <f t="shared" si="20"/>
        <v>866</v>
      </c>
      <c r="F139" s="8">
        <f t="shared" si="20"/>
        <v>1141</v>
      </c>
      <c r="G139" s="8">
        <f t="shared" si="20"/>
        <v>746</v>
      </c>
      <c r="H139" s="8">
        <f t="shared" si="20"/>
        <v>488</v>
      </c>
      <c r="I139" s="8">
        <f t="shared" si="20"/>
        <v>617</v>
      </c>
      <c r="J139" s="8">
        <f t="shared" si="20"/>
        <v>473</v>
      </c>
      <c r="K139" s="8">
        <f t="shared" si="20"/>
        <v>931</v>
      </c>
      <c r="L139" s="8">
        <f t="shared" si="20"/>
        <v>860</v>
      </c>
      <c r="M139" s="8">
        <f t="shared" si="20"/>
        <v>704</v>
      </c>
      <c r="N139" s="8">
        <f t="shared" si="20"/>
        <v>670</v>
      </c>
      <c r="O139" s="8">
        <f t="shared" si="20"/>
        <v>527</v>
      </c>
      <c r="P139" s="8">
        <f t="shared" si="20"/>
        <v>553</v>
      </c>
      <c r="Q139" s="8">
        <f t="shared" si="20"/>
        <v>18091</v>
      </c>
      <c r="R139" s="8">
        <f t="shared" si="20"/>
        <v>3293</v>
      </c>
      <c r="S139" s="8">
        <f t="shared" si="20"/>
        <v>29637</v>
      </c>
    </row>
    <row r="140" spans="1:19" ht="12.75" customHeight="1" x14ac:dyDescent="0.2">
      <c r="A140" s="16" t="s">
        <v>178</v>
      </c>
      <c r="B140" s="8">
        <f t="shared" ref="B140:S140" si="21">B51</f>
        <v>274</v>
      </c>
      <c r="C140" s="8">
        <f t="shared" si="21"/>
        <v>80</v>
      </c>
      <c r="D140" s="8">
        <f t="shared" si="21"/>
        <v>172</v>
      </c>
      <c r="E140" s="8">
        <f t="shared" si="21"/>
        <v>296</v>
      </c>
      <c r="F140" s="8">
        <f t="shared" si="21"/>
        <v>155</v>
      </c>
      <c r="G140" s="8">
        <f t="shared" si="21"/>
        <v>121</v>
      </c>
      <c r="H140" s="8">
        <f t="shared" si="21"/>
        <v>101</v>
      </c>
      <c r="I140" s="8">
        <f t="shared" si="21"/>
        <v>86</v>
      </c>
      <c r="J140" s="8">
        <f t="shared" si="21"/>
        <v>98</v>
      </c>
      <c r="K140" s="8">
        <f t="shared" si="21"/>
        <v>148</v>
      </c>
      <c r="L140" s="8">
        <f t="shared" si="21"/>
        <v>173</v>
      </c>
      <c r="M140" s="8">
        <f t="shared" si="21"/>
        <v>130</v>
      </c>
      <c r="N140" s="8">
        <f t="shared" si="21"/>
        <v>201</v>
      </c>
      <c r="O140" s="8">
        <f t="shared" si="21"/>
        <v>84</v>
      </c>
      <c r="P140" s="8">
        <f t="shared" si="21"/>
        <v>168</v>
      </c>
      <c r="Q140" s="8">
        <f t="shared" si="21"/>
        <v>4985</v>
      </c>
      <c r="R140" s="8">
        <f t="shared" si="21"/>
        <v>808</v>
      </c>
      <c r="S140" s="8">
        <f t="shared" si="21"/>
        <v>7272</v>
      </c>
    </row>
    <row r="141" spans="1:19" ht="12.75" customHeight="1" x14ac:dyDescent="0.2">
      <c r="A141" s="16" t="s">
        <v>179</v>
      </c>
      <c r="B141" s="8">
        <f t="shared" ref="B141:S141" si="22">B56</f>
        <v>2</v>
      </c>
      <c r="C141" s="8">
        <f t="shared" si="22"/>
        <v>2</v>
      </c>
      <c r="D141" s="8">
        <f t="shared" si="22"/>
        <v>3</v>
      </c>
      <c r="E141" s="8">
        <f t="shared" si="22"/>
        <v>2</v>
      </c>
      <c r="F141" s="8">
        <f t="shared" si="22"/>
        <v>4</v>
      </c>
      <c r="G141" s="8">
        <f t="shared" si="22"/>
        <v>1</v>
      </c>
      <c r="H141" s="8">
        <f t="shared" si="22"/>
        <v>2</v>
      </c>
      <c r="I141" s="8">
        <f t="shared" si="22"/>
        <v>2</v>
      </c>
      <c r="J141" s="8">
        <f t="shared" si="22"/>
        <v>0</v>
      </c>
      <c r="K141" s="8">
        <f t="shared" si="22"/>
        <v>3</v>
      </c>
      <c r="L141" s="8">
        <f t="shared" si="22"/>
        <v>2</v>
      </c>
      <c r="M141" s="8">
        <f t="shared" si="22"/>
        <v>2</v>
      </c>
      <c r="N141" s="8">
        <f t="shared" si="22"/>
        <v>2</v>
      </c>
      <c r="O141" s="8">
        <f t="shared" si="22"/>
        <v>4</v>
      </c>
      <c r="P141" s="8">
        <f t="shared" si="22"/>
        <v>4</v>
      </c>
      <c r="Q141" s="8">
        <f t="shared" si="22"/>
        <v>1477</v>
      </c>
      <c r="R141" s="8">
        <f t="shared" si="22"/>
        <v>168</v>
      </c>
      <c r="S141" s="8">
        <f t="shared" si="22"/>
        <v>1512</v>
      </c>
    </row>
    <row r="142" spans="1:19" ht="12.75" customHeight="1" x14ac:dyDescent="0.2">
      <c r="A142" s="16" t="s">
        <v>182</v>
      </c>
      <c r="B142" s="8">
        <f t="shared" ref="B142:S142" si="23">B93</f>
        <v>1000</v>
      </c>
      <c r="C142" s="8">
        <f t="shared" si="23"/>
        <v>252</v>
      </c>
      <c r="D142" s="8">
        <f t="shared" si="23"/>
        <v>633</v>
      </c>
      <c r="E142" s="8">
        <f t="shared" si="23"/>
        <v>1021</v>
      </c>
      <c r="F142" s="8">
        <f t="shared" si="23"/>
        <v>640</v>
      </c>
      <c r="G142" s="8">
        <f t="shared" si="23"/>
        <v>447</v>
      </c>
      <c r="H142" s="8">
        <f t="shared" si="23"/>
        <v>310</v>
      </c>
      <c r="I142" s="8">
        <f t="shared" si="23"/>
        <v>331</v>
      </c>
      <c r="J142" s="8">
        <f t="shared" si="23"/>
        <v>300</v>
      </c>
      <c r="K142" s="8">
        <f t="shared" si="23"/>
        <v>589</v>
      </c>
      <c r="L142" s="8">
        <f t="shared" si="23"/>
        <v>614</v>
      </c>
      <c r="M142" s="8">
        <f t="shared" si="23"/>
        <v>680</v>
      </c>
      <c r="N142" s="8">
        <f t="shared" si="23"/>
        <v>631</v>
      </c>
      <c r="O142" s="8">
        <f t="shared" si="23"/>
        <v>286</v>
      </c>
      <c r="P142" s="8">
        <f t="shared" si="23"/>
        <v>471</v>
      </c>
      <c r="Q142" s="8">
        <f t="shared" si="23"/>
        <v>15561</v>
      </c>
      <c r="R142" s="8">
        <f t="shared" si="23"/>
        <v>2639</v>
      </c>
      <c r="S142" s="8">
        <f t="shared" si="23"/>
        <v>23751</v>
      </c>
    </row>
    <row r="143" spans="1:19" ht="12.75" customHeight="1" x14ac:dyDescent="0.2">
      <c r="A143" s="16" t="s">
        <v>183</v>
      </c>
      <c r="B143" s="8">
        <f t="shared" ref="B143:S143" si="24">B122</f>
        <v>927</v>
      </c>
      <c r="C143" s="8">
        <f t="shared" si="24"/>
        <v>274</v>
      </c>
      <c r="D143" s="8">
        <f t="shared" si="24"/>
        <v>606</v>
      </c>
      <c r="E143" s="8">
        <f t="shared" si="24"/>
        <v>555</v>
      </c>
      <c r="F143" s="8">
        <f t="shared" si="24"/>
        <v>609</v>
      </c>
      <c r="G143" s="8">
        <f t="shared" si="24"/>
        <v>476</v>
      </c>
      <c r="H143" s="8">
        <f t="shared" si="24"/>
        <v>362</v>
      </c>
      <c r="I143" s="8">
        <f t="shared" si="24"/>
        <v>285</v>
      </c>
      <c r="J143" s="8">
        <f t="shared" si="24"/>
        <v>319</v>
      </c>
      <c r="K143" s="8">
        <f t="shared" si="24"/>
        <v>984</v>
      </c>
      <c r="L143" s="8">
        <f t="shared" si="24"/>
        <v>592</v>
      </c>
      <c r="M143" s="8">
        <f t="shared" si="24"/>
        <v>462</v>
      </c>
      <c r="N143" s="8">
        <f t="shared" si="24"/>
        <v>587</v>
      </c>
      <c r="O143" s="8">
        <f t="shared" si="24"/>
        <v>600</v>
      </c>
      <c r="P143" s="8">
        <f t="shared" si="24"/>
        <v>429</v>
      </c>
      <c r="Q143" s="8">
        <f t="shared" si="24"/>
        <v>12516</v>
      </c>
      <c r="R143" s="8">
        <f t="shared" si="24"/>
        <v>2287</v>
      </c>
      <c r="S143" s="8">
        <f t="shared" si="24"/>
        <v>20583</v>
      </c>
    </row>
    <row r="144" spans="1:19" ht="12.75" customHeight="1" x14ac:dyDescent="0.2">
      <c r="A144" s="16" t="s">
        <v>185</v>
      </c>
      <c r="B144" s="36">
        <f t="shared" ref="B144:S144" si="25">B133</f>
        <v>249</v>
      </c>
      <c r="C144" s="36">
        <f t="shared" si="25"/>
        <v>122</v>
      </c>
      <c r="D144" s="36">
        <f t="shared" si="25"/>
        <v>285</v>
      </c>
      <c r="E144" s="36">
        <f t="shared" si="25"/>
        <v>215</v>
      </c>
      <c r="F144" s="36">
        <f t="shared" si="25"/>
        <v>268</v>
      </c>
      <c r="G144" s="36">
        <f t="shared" si="25"/>
        <v>194</v>
      </c>
      <c r="H144" s="36">
        <f t="shared" si="25"/>
        <v>150</v>
      </c>
      <c r="I144" s="36">
        <f t="shared" si="25"/>
        <v>108</v>
      </c>
      <c r="J144" s="36">
        <f t="shared" si="25"/>
        <v>128</v>
      </c>
      <c r="K144" s="36">
        <f t="shared" si="25"/>
        <v>216</v>
      </c>
      <c r="L144" s="36">
        <f t="shared" si="25"/>
        <v>207</v>
      </c>
      <c r="M144" s="36">
        <f t="shared" si="25"/>
        <v>138</v>
      </c>
      <c r="N144" s="36">
        <f t="shared" si="25"/>
        <v>181</v>
      </c>
      <c r="O144" s="36">
        <f t="shared" si="25"/>
        <v>138</v>
      </c>
      <c r="P144" s="36">
        <f t="shared" si="25"/>
        <v>136</v>
      </c>
      <c r="Q144" s="36">
        <f t="shared" si="25"/>
        <v>4789</v>
      </c>
      <c r="R144" s="36">
        <f t="shared" si="25"/>
        <v>836</v>
      </c>
      <c r="S144" s="36">
        <f t="shared" si="25"/>
        <v>7524</v>
      </c>
    </row>
    <row r="145" spans="1:19" ht="12" customHeight="1" x14ac:dyDescent="0.2">
      <c r="A145" s="16"/>
      <c r="B145" s="36"/>
      <c r="C145" s="36"/>
      <c r="D145" s="36"/>
      <c r="E145" s="36"/>
      <c r="F145" s="36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8"/>
      <c r="R145" s="36"/>
      <c r="S145" s="8"/>
    </row>
    <row r="146" spans="1:19" ht="12" customHeight="1" x14ac:dyDescent="0.2">
      <c r="A146" s="16" t="s">
        <v>6</v>
      </c>
      <c r="B146" s="24">
        <f t="shared" ref="B146:S146" si="26">SUM(B139:B144)</f>
        <v>3444</v>
      </c>
      <c r="C146" s="24">
        <f t="shared" si="26"/>
        <v>1105</v>
      </c>
      <c r="D146" s="24">
        <f t="shared" si="26"/>
        <v>3302</v>
      </c>
      <c r="E146" s="24">
        <f t="shared" si="26"/>
        <v>2955</v>
      </c>
      <c r="F146" s="24">
        <f t="shared" si="26"/>
        <v>2817</v>
      </c>
      <c r="G146" s="24">
        <f t="shared" si="26"/>
        <v>1985</v>
      </c>
      <c r="H146" s="24">
        <f t="shared" si="26"/>
        <v>1413</v>
      </c>
      <c r="I146" s="24">
        <f t="shared" si="26"/>
        <v>1429</v>
      </c>
      <c r="J146" s="24">
        <f t="shared" si="26"/>
        <v>1318</v>
      </c>
      <c r="K146" s="24">
        <f t="shared" si="26"/>
        <v>2871</v>
      </c>
      <c r="L146" s="24">
        <f t="shared" si="26"/>
        <v>2448</v>
      </c>
      <c r="M146" s="24">
        <f t="shared" si="26"/>
        <v>2116</v>
      </c>
      <c r="N146" s="24">
        <f t="shared" si="26"/>
        <v>2272</v>
      </c>
      <c r="O146" s="24">
        <f t="shared" si="26"/>
        <v>1639</v>
      </c>
      <c r="P146" s="24">
        <f t="shared" si="26"/>
        <v>1761</v>
      </c>
      <c r="Q146" s="49">
        <f t="shared" si="26"/>
        <v>57419</v>
      </c>
      <c r="R146" s="50">
        <f t="shared" si="26"/>
        <v>10031</v>
      </c>
      <c r="S146" s="24">
        <f t="shared" si="26"/>
        <v>90279</v>
      </c>
    </row>
    <row r="147" spans="1:19" ht="12" customHeight="1" x14ac:dyDescent="0.2">
      <c r="B147" s="36"/>
      <c r="C147" s="36"/>
      <c r="D147" s="36"/>
      <c r="E147" s="36"/>
      <c r="F147" s="36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8"/>
      <c r="R147" s="36"/>
      <c r="S147" s="8"/>
    </row>
    <row r="148" spans="1:19" ht="12" customHeight="1" x14ac:dyDescent="0.2">
      <c r="B148" s="36"/>
      <c r="C148" s="36"/>
      <c r="D148" s="36"/>
      <c r="E148" s="36"/>
      <c r="F148" s="36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8"/>
      <c r="R148" s="36"/>
      <c r="S148" s="8"/>
    </row>
    <row r="149" spans="1:19" x14ac:dyDescent="0.2">
      <c r="B149" s="8"/>
      <c r="C149" s="8"/>
      <c r="D149" s="8"/>
      <c r="E149" s="8"/>
      <c r="F149" s="8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8"/>
      <c r="R149" s="8"/>
      <c r="S149" s="8"/>
    </row>
    <row r="150" spans="1:19" ht="15.75" x14ac:dyDescent="0.25">
      <c r="A150" s="6" t="s">
        <v>143</v>
      </c>
      <c r="B150" s="8"/>
      <c r="C150" s="8"/>
      <c r="D150" s="8"/>
      <c r="E150" s="8"/>
      <c r="F150" s="8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8"/>
      <c r="R150" s="8"/>
      <c r="S150" s="8"/>
    </row>
    <row r="151" spans="1:19" x14ac:dyDescent="0.2">
      <c r="A151" s="7" t="s">
        <v>9</v>
      </c>
      <c r="B151" s="19">
        <v>38</v>
      </c>
      <c r="C151" s="19">
        <v>14</v>
      </c>
      <c r="D151" s="19">
        <v>19</v>
      </c>
      <c r="E151" s="19">
        <v>28</v>
      </c>
      <c r="F151" s="19">
        <v>49</v>
      </c>
      <c r="G151" s="45">
        <v>31</v>
      </c>
      <c r="H151" s="45">
        <v>38</v>
      </c>
      <c r="I151" s="45">
        <v>15</v>
      </c>
      <c r="J151" s="45">
        <v>20</v>
      </c>
      <c r="K151" s="45">
        <v>35</v>
      </c>
      <c r="L151" s="45">
        <v>42</v>
      </c>
      <c r="M151" s="45">
        <v>19</v>
      </c>
      <c r="N151" s="45">
        <v>25</v>
      </c>
      <c r="O151" s="45">
        <v>29</v>
      </c>
      <c r="P151" s="45">
        <v>25</v>
      </c>
      <c r="Q151" s="19">
        <f t="shared" ref="Q151:Q158" si="27">S151-SUM(B151:P151)</f>
        <v>932</v>
      </c>
      <c r="R151" s="19">
        <f>FamCtJdg!G616</f>
        <v>151</v>
      </c>
      <c r="S151" s="19">
        <f t="shared" ref="S151:S158" si="28">R151*9</f>
        <v>1359</v>
      </c>
    </row>
    <row r="152" spans="1:19" x14ac:dyDescent="0.2">
      <c r="A152" s="7" t="s">
        <v>10</v>
      </c>
      <c r="B152" s="19">
        <v>81</v>
      </c>
      <c r="C152" s="19">
        <v>41</v>
      </c>
      <c r="D152" s="19">
        <v>60</v>
      </c>
      <c r="E152" s="19">
        <v>42</v>
      </c>
      <c r="F152" s="19">
        <v>83</v>
      </c>
      <c r="G152" s="45">
        <v>55</v>
      </c>
      <c r="H152" s="45">
        <v>69</v>
      </c>
      <c r="I152" s="45">
        <v>29</v>
      </c>
      <c r="J152" s="45">
        <v>43</v>
      </c>
      <c r="K152" s="45">
        <v>53</v>
      </c>
      <c r="L152" s="45">
        <v>59</v>
      </c>
      <c r="M152" s="45">
        <v>33</v>
      </c>
      <c r="N152" s="45">
        <v>43</v>
      </c>
      <c r="O152" s="45">
        <v>49</v>
      </c>
      <c r="P152" s="45">
        <v>52</v>
      </c>
      <c r="Q152" s="19">
        <f t="shared" si="27"/>
        <v>918</v>
      </c>
      <c r="R152" s="19">
        <f>FamCtJdg!G617</f>
        <v>190</v>
      </c>
      <c r="S152" s="19">
        <f t="shared" si="28"/>
        <v>1710</v>
      </c>
    </row>
    <row r="153" spans="1:19" x14ac:dyDescent="0.2">
      <c r="A153" s="7" t="s">
        <v>11</v>
      </c>
      <c r="B153" s="19">
        <v>24</v>
      </c>
      <c r="C153" s="19">
        <v>18</v>
      </c>
      <c r="D153" s="19">
        <v>24</v>
      </c>
      <c r="E153" s="19">
        <v>23</v>
      </c>
      <c r="F153" s="19">
        <v>32</v>
      </c>
      <c r="G153" s="45">
        <v>22</v>
      </c>
      <c r="H153" s="45">
        <v>29</v>
      </c>
      <c r="I153" s="45">
        <v>13</v>
      </c>
      <c r="J153" s="45">
        <v>16</v>
      </c>
      <c r="K153" s="45">
        <v>27</v>
      </c>
      <c r="L153" s="45">
        <v>18</v>
      </c>
      <c r="M153" s="45">
        <v>13</v>
      </c>
      <c r="N153" s="45">
        <v>14</v>
      </c>
      <c r="O153" s="45">
        <v>17</v>
      </c>
      <c r="P153" s="45">
        <v>12</v>
      </c>
      <c r="Q153" s="19">
        <f t="shared" si="27"/>
        <v>796</v>
      </c>
      <c r="R153" s="19">
        <f>FamCtJdg!G618</f>
        <v>122</v>
      </c>
      <c r="S153" s="19">
        <f t="shared" si="28"/>
        <v>1098</v>
      </c>
    </row>
    <row r="154" spans="1:19" x14ac:dyDescent="0.2">
      <c r="A154" s="7" t="s">
        <v>13</v>
      </c>
      <c r="B154" s="19">
        <v>39</v>
      </c>
      <c r="C154" s="19">
        <v>17</v>
      </c>
      <c r="D154" s="19">
        <v>35</v>
      </c>
      <c r="E154" s="19">
        <v>22</v>
      </c>
      <c r="F154" s="19">
        <v>46</v>
      </c>
      <c r="G154" s="45">
        <v>25</v>
      </c>
      <c r="H154" s="45">
        <v>31</v>
      </c>
      <c r="I154" s="45">
        <v>13</v>
      </c>
      <c r="J154" s="45">
        <v>17</v>
      </c>
      <c r="K154" s="45">
        <v>32</v>
      </c>
      <c r="L154" s="45">
        <v>38</v>
      </c>
      <c r="M154" s="45">
        <v>19</v>
      </c>
      <c r="N154" s="45">
        <v>20</v>
      </c>
      <c r="O154" s="45">
        <v>29</v>
      </c>
      <c r="P154" s="45">
        <v>22</v>
      </c>
      <c r="Q154" s="19">
        <f t="shared" si="27"/>
        <v>423</v>
      </c>
      <c r="R154" s="19">
        <f>FamCtJdg!G619</f>
        <v>92</v>
      </c>
      <c r="S154" s="19">
        <f t="shared" si="28"/>
        <v>828</v>
      </c>
    </row>
    <row r="155" spans="1:19" x14ac:dyDescent="0.2">
      <c r="A155" s="7" t="s">
        <v>14</v>
      </c>
      <c r="B155" s="19">
        <v>98</v>
      </c>
      <c r="C155" s="19">
        <v>40</v>
      </c>
      <c r="D155" s="19">
        <v>66</v>
      </c>
      <c r="E155" s="19">
        <v>69</v>
      </c>
      <c r="F155" s="19">
        <v>114</v>
      </c>
      <c r="G155" s="45">
        <v>75</v>
      </c>
      <c r="H155" s="45">
        <v>76</v>
      </c>
      <c r="I155" s="45">
        <v>42</v>
      </c>
      <c r="J155" s="45">
        <v>48</v>
      </c>
      <c r="K155" s="45">
        <v>82</v>
      </c>
      <c r="L155" s="45">
        <v>86</v>
      </c>
      <c r="M155" s="45">
        <v>33</v>
      </c>
      <c r="N155" s="45">
        <v>54</v>
      </c>
      <c r="O155" s="45">
        <v>66</v>
      </c>
      <c r="P155" s="45">
        <v>70</v>
      </c>
      <c r="Q155" s="19">
        <f t="shared" si="27"/>
        <v>1330</v>
      </c>
      <c r="R155" s="19">
        <f>FamCtJdg!G620</f>
        <v>261</v>
      </c>
      <c r="S155" s="19">
        <f t="shared" si="28"/>
        <v>2349</v>
      </c>
    </row>
    <row r="156" spans="1:19" x14ac:dyDescent="0.2">
      <c r="A156" s="7" t="s">
        <v>16</v>
      </c>
      <c r="B156" s="36">
        <v>33</v>
      </c>
      <c r="C156" s="36">
        <v>13</v>
      </c>
      <c r="D156" s="36">
        <v>19</v>
      </c>
      <c r="E156" s="36">
        <v>13</v>
      </c>
      <c r="F156" s="36">
        <v>27</v>
      </c>
      <c r="G156" s="45">
        <v>23</v>
      </c>
      <c r="H156" s="45">
        <v>21</v>
      </c>
      <c r="I156" s="45">
        <v>7</v>
      </c>
      <c r="J156" s="45">
        <v>16</v>
      </c>
      <c r="K156" s="45">
        <v>23</v>
      </c>
      <c r="L156" s="45">
        <v>29</v>
      </c>
      <c r="M156" s="45">
        <v>5</v>
      </c>
      <c r="N156" s="45">
        <v>22</v>
      </c>
      <c r="O156" s="45">
        <v>21</v>
      </c>
      <c r="P156" s="45">
        <v>16</v>
      </c>
      <c r="Q156" s="19">
        <f t="shared" si="27"/>
        <v>207</v>
      </c>
      <c r="R156" s="36">
        <f>FamCtJdg!G621</f>
        <v>55</v>
      </c>
      <c r="S156" s="19">
        <f t="shared" si="28"/>
        <v>495</v>
      </c>
    </row>
    <row r="157" spans="1:19" ht="11.85" customHeight="1" x14ac:dyDescent="0.2">
      <c r="A157" s="7" t="s">
        <v>20</v>
      </c>
      <c r="B157" s="19">
        <v>31</v>
      </c>
      <c r="C157" s="19">
        <v>14</v>
      </c>
      <c r="D157" s="19">
        <v>23</v>
      </c>
      <c r="E157" s="19">
        <v>18</v>
      </c>
      <c r="F157" s="19">
        <v>35</v>
      </c>
      <c r="G157" s="45">
        <v>21</v>
      </c>
      <c r="H157" s="45">
        <v>22</v>
      </c>
      <c r="I157" s="45">
        <v>16</v>
      </c>
      <c r="J157" s="45">
        <v>22</v>
      </c>
      <c r="K157" s="45">
        <v>19</v>
      </c>
      <c r="L157" s="45">
        <v>22</v>
      </c>
      <c r="M157" s="45">
        <v>15</v>
      </c>
      <c r="N157" s="45">
        <v>14</v>
      </c>
      <c r="O157" s="45">
        <v>23</v>
      </c>
      <c r="P157" s="45">
        <v>17</v>
      </c>
      <c r="Q157" s="19">
        <f t="shared" si="27"/>
        <v>1191</v>
      </c>
      <c r="R157" s="19">
        <f>FamCtJdg!G622</f>
        <v>167</v>
      </c>
      <c r="S157" s="19">
        <f t="shared" si="28"/>
        <v>1503</v>
      </c>
    </row>
    <row r="158" spans="1:19" ht="14.85" customHeight="1" x14ac:dyDescent="0.2">
      <c r="A158" s="7" t="s">
        <v>23</v>
      </c>
      <c r="B158" s="19">
        <v>25</v>
      </c>
      <c r="C158" s="19">
        <v>14</v>
      </c>
      <c r="D158" s="19">
        <v>14</v>
      </c>
      <c r="E158" s="19">
        <v>12</v>
      </c>
      <c r="F158" s="19">
        <v>27</v>
      </c>
      <c r="G158" s="45">
        <v>22</v>
      </c>
      <c r="H158" s="45">
        <v>18</v>
      </c>
      <c r="I158" s="45">
        <v>8</v>
      </c>
      <c r="J158" s="45">
        <v>21</v>
      </c>
      <c r="K158" s="45">
        <v>19</v>
      </c>
      <c r="L158" s="45">
        <v>26</v>
      </c>
      <c r="M158" s="45">
        <v>10</v>
      </c>
      <c r="N158" s="45">
        <v>10</v>
      </c>
      <c r="O158" s="45">
        <v>14</v>
      </c>
      <c r="P158" s="45">
        <v>17</v>
      </c>
      <c r="Q158" s="19">
        <f t="shared" si="27"/>
        <v>148</v>
      </c>
      <c r="R158" s="19">
        <f>FamCtJdg!G623</f>
        <v>45</v>
      </c>
      <c r="S158" s="19">
        <f t="shared" si="28"/>
        <v>405</v>
      </c>
    </row>
    <row r="159" spans="1:19" ht="12" customHeight="1" x14ac:dyDescent="0.2">
      <c r="A159" s="9" t="s">
        <v>6</v>
      </c>
      <c r="B159" s="10">
        <f t="shared" ref="B159:S159" si="29">SUM(B151:B158)</f>
        <v>369</v>
      </c>
      <c r="C159" s="10">
        <f t="shared" si="29"/>
        <v>171</v>
      </c>
      <c r="D159" s="10">
        <f t="shared" si="29"/>
        <v>260</v>
      </c>
      <c r="E159" s="10">
        <f t="shared" si="29"/>
        <v>227</v>
      </c>
      <c r="F159" s="10">
        <f t="shared" si="29"/>
        <v>413</v>
      </c>
      <c r="G159" s="10">
        <f t="shared" si="29"/>
        <v>274</v>
      </c>
      <c r="H159" s="10">
        <f t="shared" si="29"/>
        <v>304</v>
      </c>
      <c r="I159" s="10">
        <f t="shared" si="29"/>
        <v>143</v>
      </c>
      <c r="J159" s="10">
        <f t="shared" si="29"/>
        <v>203</v>
      </c>
      <c r="K159" s="10">
        <f t="shared" si="29"/>
        <v>290</v>
      </c>
      <c r="L159" s="10">
        <f t="shared" si="29"/>
        <v>320</v>
      </c>
      <c r="M159" s="10">
        <f t="shared" si="29"/>
        <v>147</v>
      </c>
      <c r="N159" s="10">
        <f t="shared" si="29"/>
        <v>202</v>
      </c>
      <c r="O159" s="10">
        <f t="shared" si="29"/>
        <v>248</v>
      </c>
      <c r="P159" s="10">
        <f t="shared" si="29"/>
        <v>231</v>
      </c>
      <c r="Q159" s="52">
        <f t="shared" si="29"/>
        <v>5945</v>
      </c>
      <c r="R159" s="54">
        <f t="shared" si="29"/>
        <v>1083</v>
      </c>
      <c r="S159" s="10">
        <f t="shared" si="29"/>
        <v>9747</v>
      </c>
    </row>
    <row r="160" spans="1:19" ht="12" customHeight="1" x14ac:dyDescent="0.2">
      <c r="A160" s="9"/>
      <c r="B160" s="19"/>
      <c r="C160" s="19"/>
      <c r="D160" s="19"/>
      <c r="E160" s="19"/>
      <c r="F160" s="19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19"/>
      <c r="R160" s="19"/>
      <c r="S160" s="19"/>
    </row>
    <row r="161" spans="1:19" ht="42" customHeight="1" x14ac:dyDescent="0.2">
      <c r="A161" s="63" t="s">
        <v>308</v>
      </c>
      <c r="B161" s="64"/>
      <c r="C161" s="64"/>
      <c r="D161" s="65"/>
      <c r="E161" s="19"/>
      <c r="F161" s="19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19"/>
      <c r="R161" s="19"/>
      <c r="S161" s="19"/>
    </row>
    <row r="162" spans="1:19" ht="12" customHeight="1" x14ac:dyDescent="0.2">
      <c r="A162" s="26"/>
      <c r="B162" s="19"/>
      <c r="C162" s="19"/>
      <c r="D162" s="19"/>
      <c r="E162" s="19"/>
      <c r="F162" s="19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19"/>
      <c r="R162" s="19"/>
      <c r="S162" s="19"/>
    </row>
    <row r="163" spans="1:19" ht="12" customHeight="1" x14ac:dyDescent="0.2">
      <c r="A163" s="26" t="s">
        <v>354</v>
      </c>
      <c r="B163" s="19">
        <f t="shared" ref="B163:S163" si="30">B159</f>
        <v>369</v>
      </c>
      <c r="C163" s="19">
        <f t="shared" si="30"/>
        <v>171</v>
      </c>
      <c r="D163" s="19">
        <f t="shared" si="30"/>
        <v>260</v>
      </c>
      <c r="E163" s="19">
        <f t="shared" si="30"/>
        <v>227</v>
      </c>
      <c r="F163" s="19">
        <f t="shared" si="30"/>
        <v>413</v>
      </c>
      <c r="G163" s="19">
        <f t="shared" si="30"/>
        <v>274</v>
      </c>
      <c r="H163" s="19">
        <f t="shared" si="30"/>
        <v>304</v>
      </c>
      <c r="I163" s="19">
        <f t="shared" si="30"/>
        <v>143</v>
      </c>
      <c r="J163" s="19">
        <f t="shared" si="30"/>
        <v>203</v>
      </c>
      <c r="K163" s="19">
        <f t="shared" si="30"/>
        <v>290</v>
      </c>
      <c r="L163" s="19">
        <f t="shared" si="30"/>
        <v>320</v>
      </c>
      <c r="M163" s="19">
        <f t="shared" si="30"/>
        <v>147</v>
      </c>
      <c r="N163" s="19">
        <f t="shared" si="30"/>
        <v>202</v>
      </c>
      <c r="O163" s="19">
        <f t="shared" si="30"/>
        <v>248</v>
      </c>
      <c r="P163" s="19">
        <f t="shared" si="30"/>
        <v>231</v>
      </c>
      <c r="Q163" s="19">
        <f t="shared" si="30"/>
        <v>5945</v>
      </c>
      <c r="R163" s="19">
        <f t="shared" si="30"/>
        <v>1083</v>
      </c>
      <c r="S163" s="19">
        <f t="shared" si="30"/>
        <v>9747</v>
      </c>
    </row>
    <row r="164" spans="1:19" ht="12" customHeight="1" x14ac:dyDescent="0.2">
      <c r="A164" s="26" t="s">
        <v>355</v>
      </c>
      <c r="B164" s="19">
        <f t="shared" ref="B164:P164" si="31">B146</f>
        <v>3444</v>
      </c>
      <c r="C164" s="19">
        <f t="shared" si="31"/>
        <v>1105</v>
      </c>
      <c r="D164" s="19">
        <f t="shared" si="31"/>
        <v>3302</v>
      </c>
      <c r="E164" s="19">
        <f t="shared" si="31"/>
        <v>2955</v>
      </c>
      <c r="F164" s="19">
        <f t="shared" si="31"/>
        <v>2817</v>
      </c>
      <c r="G164" s="19">
        <f t="shared" si="31"/>
        <v>1985</v>
      </c>
      <c r="H164" s="19">
        <f t="shared" si="31"/>
        <v>1413</v>
      </c>
      <c r="I164" s="19">
        <f t="shared" si="31"/>
        <v>1429</v>
      </c>
      <c r="J164" s="19">
        <f t="shared" si="31"/>
        <v>1318</v>
      </c>
      <c r="K164" s="19">
        <f t="shared" si="31"/>
        <v>2871</v>
      </c>
      <c r="L164" s="19">
        <f t="shared" si="31"/>
        <v>2448</v>
      </c>
      <c r="M164" s="19">
        <f t="shared" si="31"/>
        <v>2116</v>
      </c>
      <c r="N164" s="19">
        <f t="shared" si="31"/>
        <v>2272</v>
      </c>
      <c r="O164" s="19">
        <f t="shared" si="31"/>
        <v>1639</v>
      </c>
      <c r="P164" s="19">
        <f t="shared" si="31"/>
        <v>1761</v>
      </c>
      <c r="Q164" s="19">
        <f>Q159</f>
        <v>5945</v>
      </c>
      <c r="R164" s="19">
        <f>R159</f>
        <v>1083</v>
      </c>
      <c r="S164" s="19">
        <f>S159</f>
        <v>9747</v>
      </c>
    </row>
    <row r="165" spans="1:19" ht="12" customHeight="1" x14ac:dyDescent="0.2">
      <c r="A165" s="26" t="s">
        <v>309</v>
      </c>
      <c r="B165" s="10">
        <f t="shared" ref="B165:S165" si="32">SUM(B163:B164)</f>
        <v>3813</v>
      </c>
      <c r="C165" s="10">
        <f t="shared" si="32"/>
        <v>1276</v>
      </c>
      <c r="D165" s="10">
        <f t="shared" si="32"/>
        <v>3562</v>
      </c>
      <c r="E165" s="10">
        <f t="shared" si="32"/>
        <v>3182</v>
      </c>
      <c r="F165" s="10">
        <f t="shared" si="32"/>
        <v>3230</v>
      </c>
      <c r="G165" s="10">
        <f t="shared" si="32"/>
        <v>2259</v>
      </c>
      <c r="H165" s="10">
        <f t="shared" si="32"/>
        <v>1717</v>
      </c>
      <c r="I165" s="10">
        <f t="shared" si="32"/>
        <v>1572</v>
      </c>
      <c r="J165" s="10">
        <f t="shared" si="32"/>
        <v>1521</v>
      </c>
      <c r="K165" s="10">
        <f t="shared" si="32"/>
        <v>3161</v>
      </c>
      <c r="L165" s="10">
        <f t="shared" si="32"/>
        <v>2768</v>
      </c>
      <c r="M165" s="10">
        <f t="shared" si="32"/>
        <v>2263</v>
      </c>
      <c r="N165" s="10">
        <f t="shared" si="32"/>
        <v>2474</v>
      </c>
      <c r="O165" s="10">
        <f t="shared" si="32"/>
        <v>1887</v>
      </c>
      <c r="P165" s="10">
        <f t="shared" si="32"/>
        <v>1992</v>
      </c>
      <c r="Q165" s="52">
        <f t="shared" si="32"/>
        <v>11890</v>
      </c>
      <c r="R165" s="54">
        <f t="shared" si="32"/>
        <v>2166</v>
      </c>
      <c r="S165" s="10">
        <f t="shared" si="32"/>
        <v>19494</v>
      </c>
    </row>
    <row r="166" spans="1:19" x14ac:dyDescent="0.2"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8"/>
      <c r="S166" s="8"/>
    </row>
    <row r="167" spans="1:19" x14ac:dyDescent="0.2"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8"/>
      <c r="S167" s="8"/>
    </row>
    <row r="168" spans="1:19" x14ac:dyDescent="0.2"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8"/>
      <c r="S168" s="8"/>
    </row>
    <row r="169" spans="1:19" x14ac:dyDescent="0.2"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8"/>
      <c r="S169" s="8"/>
    </row>
    <row r="170" spans="1:19" x14ac:dyDescent="0.2"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8"/>
      <c r="S170" s="8"/>
    </row>
    <row r="171" spans="1:19" x14ac:dyDescent="0.2"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8"/>
      <c r="S171" s="8"/>
    </row>
    <row r="172" spans="1:19" x14ac:dyDescent="0.2"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8"/>
      <c r="S172" s="8"/>
    </row>
    <row r="173" spans="1:19" x14ac:dyDescent="0.2"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8"/>
      <c r="S173" s="4"/>
    </row>
    <row r="174" spans="1:19" x14ac:dyDescent="0.2"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8"/>
      <c r="S174" s="4"/>
    </row>
    <row r="175" spans="1:19" x14ac:dyDescent="0.2"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8"/>
      <c r="S175" s="4"/>
    </row>
    <row r="176" spans="1:19" x14ac:dyDescent="0.2"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8"/>
      <c r="S176" s="4"/>
    </row>
    <row r="177" spans="2:19" x14ac:dyDescent="0.2"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8"/>
      <c r="S177" s="4"/>
    </row>
    <row r="178" spans="2:19" x14ac:dyDescent="0.2"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8"/>
      <c r="S178" s="4"/>
    </row>
    <row r="179" spans="2:19" x14ac:dyDescent="0.2"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8"/>
      <c r="S179" s="4"/>
    </row>
    <row r="180" spans="2:19" x14ac:dyDescent="0.2"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8"/>
      <c r="S180" s="4"/>
    </row>
    <row r="181" spans="2:19" x14ac:dyDescent="0.2"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8"/>
      <c r="S181" s="4"/>
    </row>
    <row r="182" spans="2:19" x14ac:dyDescent="0.2">
      <c r="R182" s="8"/>
    </row>
    <row r="183" spans="2:19" x14ac:dyDescent="0.2">
      <c r="R183" s="8"/>
    </row>
    <row r="184" spans="2:19" x14ac:dyDescent="0.2">
      <c r="R184" s="8"/>
    </row>
    <row r="185" spans="2:19" x14ac:dyDescent="0.2">
      <c r="R185" s="8"/>
    </row>
    <row r="186" spans="2:19" x14ac:dyDescent="0.2">
      <c r="R186" s="8"/>
    </row>
    <row r="187" spans="2:19" x14ac:dyDescent="0.2">
      <c r="R187" s="8"/>
    </row>
    <row r="188" spans="2:19" x14ac:dyDescent="0.2">
      <c r="R188" s="8"/>
    </row>
    <row r="189" spans="2:19" x14ac:dyDescent="0.2">
      <c r="R189" s="8"/>
    </row>
    <row r="190" spans="2:19" x14ac:dyDescent="0.2">
      <c r="R190" s="8"/>
    </row>
    <row r="191" spans="2:19" x14ac:dyDescent="0.2">
      <c r="R191" s="8"/>
    </row>
    <row r="192" spans="2:19" x14ac:dyDescent="0.2">
      <c r="R192" s="8"/>
    </row>
    <row r="193" spans="18:18" x14ac:dyDescent="0.2">
      <c r="R193" s="8"/>
    </row>
    <row r="194" spans="18:18" x14ac:dyDescent="0.2">
      <c r="R194" s="8"/>
    </row>
    <row r="195" spans="18:18" x14ac:dyDescent="0.2">
      <c r="R195" s="8"/>
    </row>
    <row r="196" spans="18:18" x14ac:dyDescent="0.2">
      <c r="R196" s="8"/>
    </row>
    <row r="197" spans="18:18" x14ac:dyDescent="0.2">
      <c r="R197" s="8"/>
    </row>
    <row r="198" spans="18:18" x14ac:dyDescent="0.2">
      <c r="R198" s="8"/>
    </row>
    <row r="199" spans="18:18" x14ac:dyDescent="0.2">
      <c r="R199" s="8"/>
    </row>
    <row r="200" spans="18:18" x14ac:dyDescent="0.2">
      <c r="R200" s="8"/>
    </row>
    <row r="201" spans="18:18" x14ac:dyDescent="0.2">
      <c r="R201" s="8"/>
    </row>
    <row r="202" spans="18:18" x14ac:dyDescent="0.2">
      <c r="R202" s="8"/>
    </row>
    <row r="203" spans="18:18" x14ac:dyDescent="0.2">
      <c r="R203" s="8"/>
    </row>
    <row r="204" spans="18:18" x14ac:dyDescent="0.2">
      <c r="R204" s="8"/>
    </row>
    <row r="205" spans="18:18" x14ac:dyDescent="0.2">
      <c r="R205" s="8"/>
    </row>
    <row r="206" spans="18:18" x14ac:dyDescent="0.2">
      <c r="R206" s="8"/>
    </row>
    <row r="207" spans="18:18" x14ac:dyDescent="0.2">
      <c r="R207" s="8"/>
    </row>
    <row r="208" spans="18:18" x14ac:dyDescent="0.2">
      <c r="R208" s="8"/>
    </row>
    <row r="209" spans="18:18" x14ac:dyDescent="0.2">
      <c r="R209" s="8"/>
    </row>
    <row r="210" spans="18:18" x14ac:dyDescent="0.2">
      <c r="R210" s="8"/>
    </row>
    <row r="211" spans="18:18" x14ac:dyDescent="0.2">
      <c r="R211" s="8"/>
    </row>
    <row r="212" spans="18:18" x14ac:dyDescent="0.2">
      <c r="R212" s="8"/>
    </row>
    <row r="213" spans="18:18" x14ac:dyDescent="0.2">
      <c r="R213" s="8"/>
    </row>
    <row r="214" spans="18:18" x14ac:dyDescent="0.2">
      <c r="R214" s="8"/>
    </row>
    <row r="215" spans="18:18" x14ac:dyDescent="0.2">
      <c r="R215" s="8"/>
    </row>
    <row r="216" spans="18:18" x14ac:dyDescent="0.2">
      <c r="R216" s="8"/>
    </row>
    <row r="217" spans="18:18" x14ac:dyDescent="0.2">
      <c r="R217" s="8"/>
    </row>
    <row r="218" spans="18:18" x14ac:dyDescent="0.2">
      <c r="R218" s="8"/>
    </row>
    <row r="219" spans="18:18" x14ac:dyDescent="0.2">
      <c r="R219" s="8"/>
    </row>
    <row r="220" spans="18:18" x14ac:dyDescent="0.2">
      <c r="R220" s="8"/>
    </row>
    <row r="221" spans="18:18" x14ac:dyDescent="0.2">
      <c r="R221" s="8"/>
    </row>
    <row r="222" spans="18:18" x14ac:dyDescent="0.2">
      <c r="R222" s="8"/>
    </row>
    <row r="223" spans="18:18" x14ac:dyDescent="0.2">
      <c r="R223" s="8"/>
    </row>
    <row r="224" spans="18:18" x14ac:dyDescent="0.2">
      <c r="R224" s="8"/>
    </row>
    <row r="225" spans="18:18" x14ac:dyDescent="0.2">
      <c r="R225" s="8"/>
    </row>
    <row r="226" spans="18:18" x14ac:dyDescent="0.2">
      <c r="R226" s="8"/>
    </row>
    <row r="227" spans="18:18" x14ac:dyDescent="0.2">
      <c r="R227" s="8"/>
    </row>
    <row r="228" spans="18:18" x14ac:dyDescent="0.2">
      <c r="R228" s="8"/>
    </row>
    <row r="229" spans="18:18" x14ac:dyDescent="0.2">
      <c r="R229" s="8"/>
    </row>
    <row r="230" spans="18:18" x14ac:dyDescent="0.2">
      <c r="R230" s="8"/>
    </row>
    <row r="231" spans="18:18" x14ac:dyDescent="0.2">
      <c r="R231" s="8"/>
    </row>
    <row r="232" spans="18:18" x14ac:dyDescent="0.2">
      <c r="R232" s="8"/>
    </row>
    <row r="233" spans="18:18" x14ac:dyDescent="0.2">
      <c r="R233" s="8"/>
    </row>
    <row r="234" spans="18:18" x14ac:dyDescent="0.2">
      <c r="R234" s="8"/>
    </row>
    <row r="235" spans="18:18" x14ac:dyDescent="0.2">
      <c r="R235" s="8"/>
    </row>
    <row r="236" spans="18:18" x14ac:dyDescent="0.2">
      <c r="R236" s="8"/>
    </row>
    <row r="237" spans="18:18" x14ac:dyDescent="0.2">
      <c r="R237" s="8"/>
    </row>
    <row r="238" spans="18:18" x14ac:dyDescent="0.2">
      <c r="R238" s="8"/>
    </row>
    <row r="239" spans="18:18" x14ac:dyDescent="0.2">
      <c r="R239" s="8"/>
    </row>
    <row r="240" spans="18:18" x14ac:dyDescent="0.2">
      <c r="R240" s="8"/>
    </row>
    <row r="241" spans="18:18" x14ac:dyDescent="0.2">
      <c r="R241" s="8"/>
    </row>
    <row r="242" spans="18:18" x14ac:dyDescent="0.2">
      <c r="R242" s="8"/>
    </row>
    <row r="243" spans="18:18" x14ac:dyDescent="0.2">
      <c r="R243" s="8"/>
    </row>
    <row r="244" spans="18:18" x14ac:dyDescent="0.2">
      <c r="R244" s="8"/>
    </row>
    <row r="245" spans="18:18" x14ac:dyDescent="0.2">
      <c r="R245" s="8"/>
    </row>
    <row r="246" spans="18:18" x14ac:dyDescent="0.2">
      <c r="R246" s="8"/>
    </row>
    <row r="247" spans="18:18" x14ac:dyDescent="0.2">
      <c r="R247" s="8"/>
    </row>
    <row r="248" spans="18:18" x14ac:dyDescent="0.2">
      <c r="R248" s="8"/>
    </row>
    <row r="249" spans="18:18" x14ac:dyDescent="0.2">
      <c r="R249" s="8"/>
    </row>
    <row r="250" spans="18:18" x14ac:dyDescent="0.2">
      <c r="R250" s="8"/>
    </row>
    <row r="251" spans="18:18" x14ac:dyDescent="0.2">
      <c r="R251" s="8"/>
    </row>
    <row r="252" spans="18:18" x14ac:dyDescent="0.2">
      <c r="R252" s="8"/>
    </row>
    <row r="253" spans="18:18" x14ac:dyDescent="0.2">
      <c r="R253" s="8"/>
    </row>
    <row r="254" spans="18:18" x14ac:dyDescent="0.2">
      <c r="R254" s="8"/>
    </row>
    <row r="255" spans="18:18" x14ac:dyDescent="0.2">
      <c r="R255" s="8"/>
    </row>
    <row r="256" spans="18:18" x14ac:dyDescent="0.2">
      <c r="R256" s="8"/>
    </row>
    <row r="257" spans="18:18" x14ac:dyDescent="0.2">
      <c r="R257" s="8"/>
    </row>
    <row r="258" spans="18:18" x14ac:dyDescent="0.2">
      <c r="R258" s="8"/>
    </row>
    <row r="259" spans="18:18" x14ac:dyDescent="0.2">
      <c r="R259" s="8"/>
    </row>
    <row r="260" spans="18:18" x14ac:dyDescent="0.2">
      <c r="R260" s="8"/>
    </row>
    <row r="261" spans="18:18" x14ac:dyDescent="0.2">
      <c r="R261" s="8"/>
    </row>
    <row r="262" spans="18:18" x14ac:dyDescent="0.2">
      <c r="R262" s="8"/>
    </row>
    <row r="263" spans="18:18" x14ac:dyDescent="0.2">
      <c r="R263" s="8"/>
    </row>
    <row r="264" spans="18:18" x14ac:dyDescent="0.2">
      <c r="R264" s="8"/>
    </row>
    <row r="265" spans="18:18" x14ac:dyDescent="0.2">
      <c r="R265" s="8"/>
    </row>
    <row r="266" spans="18:18" x14ac:dyDescent="0.2">
      <c r="R266" s="8"/>
    </row>
    <row r="267" spans="18:18" x14ac:dyDescent="0.2">
      <c r="R267" s="8"/>
    </row>
    <row r="268" spans="18:18" x14ac:dyDescent="0.2">
      <c r="R268" s="8"/>
    </row>
    <row r="269" spans="18:18" x14ac:dyDescent="0.2">
      <c r="R269" s="8"/>
    </row>
    <row r="270" spans="18:18" x14ac:dyDescent="0.2">
      <c r="R270" s="8"/>
    </row>
    <row r="271" spans="18:18" x14ac:dyDescent="0.2">
      <c r="R271" s="8"/>
    </row>
    <row r="272" spans="18:18" x14ac:dyDescent="0.2">
      <c r="R272" s="8"/>
    </row>
    <row r="273" spans="18:18" x14ac:dyDescent="0.2">
      <c r="R273" s="8"/>
    </row>
    <row r="274" spans="18:18" x14ac:dyDescent="0.2">
      <c r="R274" s="8"/>
    </row>
    <row r="275" spans="18:18" x14ac:dyDescent="0.2">
      <c r="R275" s="8"/>
    </row>
    <row r="276" spans="18:18" x14ac:dyDescent="0.2">
      <c r="R276" s="8"/>
    </row>
    <row r="277" spans="18:18" x14ac:dyDescent="0.2">
      <c r="R277" s="8"/>
    </row>
    <row r="278" spans="18:18" x14ac:dyDescent="0.2">
      <c r="R278" s="8"/>
    </row>
    <row r="279" spans="18:18" x14ac:dyDescent="0.2">
      <c r="R279" s="8"/>
    </row>
    <row r="280" spans="18:18" x14ac:dyDescent="0.2">
      <c r="R280" s="8"/>
    </row>
    <row r="281" spans="18:18" x14ac:dyDescent="0.2">
      <c r="R281" s="8"/>
    </row>
    <row r="282" spans="18:18" x14ac:dyDescent="0.2">
      <c r="R282" s="8"/>
    </row>
    <row r="283" spans="18:18" x14ac:dyDescent="0.2">
      <c r="R283" s="8"/>
    </row>
    <row r="284" spans="18:18" x14ac:dyDescent="0.2">
      <c r="R284" s="8"/>
    </row>
    <row r="285" spans="18:18" x14ac:dyDescent="0.2">
      <c r="R285" s="8"/>
    </row>
    <row r="286" spans="18:18" x14ac:dyDescent="0.2">
      <c r="R286" s="8"/>
    </row>
    <row r="287" spans="18:18" x14ac:dyDescent="0.2">
      <c r="R287" s="8"/>
    </row>
    <row r="288" spans="18:18" x14ac:dyDescent="0.2">
      <c r="R288" s="8"/>
    </row>
    <row r="289" spans="18:18" x14ac:dyDescent="0.2">
      <c r="R289" s="8"/>
    </row>
    <row r="290" spans="18:18" x14ac:dyDescent="0.2">
      <c r="R290" s="8"/>
    </row>
    <row r="291" spans="18:18" x14ac:dyDescent="0.2">
      <c r="R291" s="8"/>
    </row>
    <row r="292" spans="18:18" x14ac:dyDescent="0.2">
      <c r="R292" s="8"/>
    </row>
    <row r="293" spans="18:18" x14ac:dyDescent="0.2">
      <c r="R293" s="8"/>
    </row>
    <row r="294" spans="18:18" x14ac:dyDescent="0.2">
      <c r="R294" s="8"/>
    </row>
    <row r="295" spans="18:18" x14ac:dyDescent="0.2">
      <c r="R295" s="8"/>
    </row>
    <row r="296" spans="18:18" x14ac:dyDescent="0.2">
      <c r="R296" s="8"/>
    </row>
    <row r="297" spans="18:18" x14ac:dyDescent="0.2">
      <c r="R297" s="8"/>
    </row>
    <row r="298" spans="18:18" x14ac:dyDescent="0.2">
      <c r="R298" s="8"/>
    </row>
    <row r="299" spans="18:18" x14ac:dyDescent="0.2">
      <c r="R299" s="8"/>
    </row>
    <row r="300" spans="18:18" x14ac:dyDescent="0.2">
      <c r="R300" s="8"/>
    </row>
    <row r="301" spans="18:18" x14ac:dyDescent="0.2">
      <c r="R301" s="8"/>
    </row>
    <row r="302" spans="18:18" x14ac:dyDescent="0.2">
      <c r="R302" s="8"/>
    </row>
    <row r="303" spans="18:18" x14ac:dyDescent="0.2">
      <c r="R303" s="8"/>
    </row>
    <row r="304" spans="18:18" x14ac:dyDescent="0.2">
      <c r="R304" s="8"/>
    </row>
    <row r="305" spans="18:18" x14ac:dyDescent="0.2">
      <c r="R305" s="8"/>
    </row>
    <row r="306" spans="18:18" x14ac:dyDescent="0.2">
      <c r="R306" s="8"/>
    </row>
    <row r="307" spans="18:18" x14ac:dyDescent="0.2">
      <c r="R307" s="8"/>
    </row>
    <row r="308" spans="18:18" x14ac:dyDescent="0.2">
      <c r="R308" s="8"/>
    </row>
    <row r="309" spans="18:18" x14ac:dyDescent="0.2">
      <c r="R309" s="8"/>
    </row>
    <row r="310" spans="18:18" x14ac:dyDescent="0.2">
      <c r="R310" s="8"/>
    </row>
    <row r="311" spans="18:18" x14ac:dyDescent="0.2">
      <c r="R311" s="8"/>
    </row>
    <row r="312" spans="18:18" x14ac:dyDescent="0.2">
      <c r="R312" s="8"/>
    </row>
    <row r="313" spans="18:18" x14ac:dyDescent="0.2">
      <c r="R313" s="8"/>
    </row>
    <row r="314" spans="18:18" x14ac:dyDescent="0.2">
      <c r="R314" s="8"/>
    </row>
    <row r="315" spans="18:18" x14ac:dyDescent="0.2">
      <c r="R315" s="8"/>
    </row>
    <row r="316" spans="18:18" x14ac:dyDescent="0.2">
      <c r="R316" s="8"/>
    </row>
    <row r="317" spans="18:18" x14ac:dyDescent="0.2">
      <c r="R317" s="8"/>
    </row>
    <row r="318" spans="18:18" x14ac:dyDescent="0.2">
      <c r="R318" s="8"/>
    </row>
    <row r="319" spans="18:18" x14ac:dyDescent="0.2">
      <c r="R319" s="8"/>
    </row>
    <row r="320" spans="18:18" x14ac:dyDescent="0.2">
      <c r="R320" s="8"/>
    </row>
    <row r="321" spans="18:18" x14ac:dyDescent="0.2">
      <c r="R321" s="8"/>
    </row>
    <row r="322" spans="18:18" x14ac:dyDescent="0.2">
      <c r="R322" s="8"/>
    </row>
    <row r="323" spans="18:18" x14ac:dyDescent="0.2">
      <c r="R323" s="8"/>
    </row>
    <row r="324" spans="18:18" x14ac:dyDescent="0.2">
      <c r="R324" s="8"/>
    </row>
    <row r="325" spans="18:18" x14ac:dyDescent="0.2">
      <c r="R325" s="8"/>
    </row>
    <row r="326" spans="18:18" x14ac:dyDescent="0.2">
      <c r="R326" s="8"/>
    </row>
    <row r="327" spans="18:18" x14ac:dyDescent="0.2">
      <c r="R327" s="8"/>
    </row>
    <row r="328" spans="18:18" x14ac:dyDescent="0.2">
      <c r="R328" s="8"/>
    </row>
    <row r="329" spans="18:18" x14ac:dyDescent="0.2">
      <c r="R329" s="8"/>
    </row>
    <row r="330" spans="18:18" x14ac:dyDescent="0.2">
      <c r="R330" s="8"/>
    </row>
    <row r="331" spans="18:18" x14ac:dyDescent="0.2">
      <c r="R331" s="8"/>
    </row>
    <row r="332" spans="18:18" x14ac:dyDescent="0.2">
      <c r="R332" s="8"/>
    </row>
    <row r="333" spans="18:18" x14ac:dyDescent="0.2">
      <c r="R333" s="8"/>
    </row>
    <row r="334" spans="18:18" x14ac:dyDescent="0.2">
      <c r="R334" s="8"/>
    </row>
    <row r="335" spans="18:18" x14ac:dyDescent="0.2">
      <c r="R335" s="8"/>
    </row>
    <row r="336" spans="18:18" x14ac:dyDescent="0.2">
      <c r="R336" s="8"/>
    </row>
    <row r="337" spans="18:18" x14ac:dyDescent="0.2">
      <c r="R337" s="8"/>
    </row>
    <row r="338" spans="18:18" x14ac:dyDescent="0.2">
      <c r="R338" s="8"/>
    </row>
    <row r="339" spans="18:18" x14ac:dyDescent="0.2">
      <c r="R339" s="8"/>
    </row>
    <row r="340" spans="18:18" x14ac:dyDescent="0.2">
      <c r="R340" s="8"/>
    </row>
    <row r="341" spans="18:18" x14ac:dyDescent="0.2">
      <c r="R341" s="8"/>
    </row>
    <row r="342" spans="18:18" x14ac:dyDescent="0.2">
      <c r="R342" s="8"/>
    </row>
    <row r="343" spans="18:18" x14ac:dyDescent="0.2">
      <c r="R343" s="8"/>
    </row>
    <row r="344" spans="18:18" x14ac:dyDescent="0.2">
      <c r="R344" s="8"/>
    </row>
    <row r="345" spans="18:18" x14ac:dyDescent="0.2">
      <c r="R345" s="8"/>
    </row>
    <row r="346" spans="18:18" x14ac:dyDescent="0.2">
      <c r="R346" s="8"/>
    </row>
    <row r="347" spans="18:18" x14ac:dyDescent="0.2">
      <c r="R347" s="8"/>
    </row>
    <row r="348" spans="18:18" x14ac:dyDescent="0.2">
      <c r="R348" s="8"/>
    </row>
    <row r="349" spans="18:18" x14ac:dyDescent="0.2">
      <c r="R349" s="8"/>
    </row>
    <row r="350" spans="18:18" x14ac:dyDescent="0.2">
      <c r="R350" s="8"/>
    </row>
    <row r="351" spans="18:18" x14ac:dyDescent="0.2">
      <c r="R351" s="8"/>
    </row>
    <row r="352" spans="18:18" x14ac:dyDescent="0.2">
      <c r="R352" s="8"/>
    </row>
    <row r="353" spans="18:18" x14ac:dyDescent="0.2">
      <c r="R353" s="8"/>
    </row>
    <row r="354" spans="18:18" x14ac:dyDescent="0.2">
      <c r="R354" s="8"/>
    </row>
    <row r="355" spans="18:18" x14ac:dyDescent="0.2">
      <c r="R355" s="8"/>
    </row>
    <row r="356" spans="18:18" x14ac:dyDescent="0.2">
      <c r="R356" s="8"/>
    </row>
    <row r="357" spans="18:18" x14ac:dyDescent="0.2">
      <c r="R357" s="8"/>
    </row>
    <row r="358" spans="18:18" x14ac:dyDescent="0.2">
      <c r="R358" s="8"/>
    </row>
    <row r="359" spans="18:18" x14ac:dyDescent="0.2">
      <c r="R359" s="8"/>
    </row>
    <row r="360" spans="18:18" x14ac:dyDescent="0.2">
      <c r="R360" s="8"/>
    </row>
    <row r="361" spans="18:18" x14ac:dyDescent="0.2">
      <c r="R361" s="8"/>
    </row>
    <row r="362" spans="18:18" x14ac:dyDescent="0.2">
      <c r="R362" s="8"/>
    </row>
    <row r="363" spans="18:18" x14ac:dyDescent="0.2">
      <c r="R363" s="8"/>
    </row>
    <row r="364" spans="18:18" x14ac:dyDescent="0.2">
      <c r="R364" s="8"/>
    </row>
    <row r="365" spans="18:18" x14ac:dyDescent="0.2">
      <c r="R365" s="8"/>
    </row>
    <row r="366" spans="18:18" x14ac:dyDescent="0.2">
      <c r="R366" s="8"/>
    </row>
    <row r="367" spans="18:18" x14ac:dyDescent="0.2">
      <c r="R367" s="8"/>
    </row>
    <row r="368" spans="18:18" x14ac:dyDescent="0.2">
      <c r="R368" s="8"/>
    </row>
    <row r="369" spans="18:18" x14ac:dyDescent="0.2">
      <c r="R369" s="8"/>
    </row>
    <row r="370" spans="18:18" x14ac:dyDescent="0.2">
      <c r="R370" s="8"/>
    </row>
    <row r="371" spans="18:18" x14ac:dyDescent="0.2">
      <c r="R371" s="8"/>
    </row>
    <row r="372" spans="18:18" x14ac:dyDescent="0.2">
      <c r="R372" s="8"/>
    </row>
    <row r="373" spans="18:18" x14ac:dyDescent="0.2">
      <c r="R373" s="8"/>
    </row>
    <row r="374" spans="18:18" x14ac:dyDescent="0.2">
      <c r="R374" s="8"/>
    </row>
    <row r="375" spans="18:18" x14ac:dyDescent="0.2">
      <c r="R375" s="8"/>
    </row>
    <row r="376" spans="18:18" x14ac:dyDescent="0.2">
      <c r="R376" s="8"/>
    </row>
    <row r="377" spans="18:18" x14ac:dyDescent="0.2">
      <c r="R377" s="8"/>
    </row>
    <row r="378" spans="18:18" x14ac:dyDescent="0.2">
      <c r="R378" s="8"/>
    </row>
    <row r="379" spans="18:18" x14ac:dyDescent="0.2">
      <c r="R379" s="8"/>
    </row>
    <row r="380" spans="18:18" x14ac:dyDescent="0.2">
      <c r="R380" s="8"/>
    </row>
    <row r="381" spans="18:18" x14ac:dyDescent="0.2">
      <c r="R381" s="8"/>
    </row>
    <row r="382" spans="18:18" x14ac:dyDescent="0.2">
      <c r="R382" s="8"/>
    </row>
    <row r="383" spans="18:18" x14ac:dyDescent="0.2">
      <c r="R383" s="8"/>
    </row>
    <row r="384" spans="18:18" x14ac:dyDescent="0.2">
      <c r="R384" s="8"/>
    </row>
    <row r="385" spans="18:18" x14ac:dyDescent="0.2">
      <c r="R385" s="8"/>
    </row>
    <row r="386" spans="18:18" x14ac:dyDescent="0.2">
      <c r="R386" s="8"/>
    </row>
    <row r="387" spans="18:18" x14ac:dyDescent="0.2">
      <c r="R387" s="8"/>
    </row>
    <row r="388" spans="18:18" x14ac:dyDescent="0.2">
      <c r="R388" s="8"/>
    </row>
    <row r="389" spans="18:18" x14ac:dyDescent="0.2">
      <c r="R389" s="8"/>
    </row>
    <row r="390" spans="18:18" x14ac:dyDescent="0.2">
      <c r="R390" s="8"/>
    </row>
    <row r="391" spans="18:18" x14ac:dyDescent="0.2">
      <c r="R391" s="8"/>
    </row>
    <row r="392" spans="18:18" x14ac:dyDescent="0.2">
      <c r="R392" s="8"/>
    </row>
    <row r="393" spans="18:18" x14ac:dyDescent="0.2">
      <c r="R393" s="8"/>
    </row>
    <row r="394" spans="18:18" x14ac:dyDescent="0.2">
      <c r="R394" s="8"/>
    </row>
    <row r="395" spans="18:18" x14ac:dyDescent="0.2">
      <c r="R395" s="8"/>
    </row>
    <row r="396" spans="18:18" x14ac:dyDescent="0.2">
      <c r="R396" s="8"/>
    </row>
    <row r="397" spans="18:18" x14ac:dyDescent="0.2">
      <c r="R397" s="8"/>
    </row>
    <row r="398" spans="18:18" x14ac:dyDescent="0.2">
      <c r="R398" s="8"/>
    </row>
    <row r="399" spans="18:18" x14ac:dyDescent="0.2">
      <c r="R399" s="8"/>
    </row>
    <row r="400" spans="18:18" x14ac:dyDescent="0.2">
      <c r="R400" s="8"/>
    </row>
    <row r="401" spans="18:18" x14ac:dyDescent="0.2">
      <c r="R401" s="8"/>
    </row>
    <row r="402" spans="18:18" x14ac:dyDescent="0.2">
      <c r="R402" s="8"/>
    </row>
    <row r="403" spans="18:18" x14ac:dyDescent="0.2">
      <c r="R403" s="8"/>
    </row>
    <row r="404" spans="18:18" x14ac:dyDescent="0.2">
      <c r="R404" s="8"/>
    </row>
    <row r="405" spans="18:18" x14ac:dyDescent="0.2">
      <c r="R405" s="8"/>
    </row>
    <row r="406" spans="18:18" x14ac:dyDescent="0.2">
      <c r="R406" s="8"/>
    </row>
    <row r="407" spans="18:18" x14ac:dyDescent="0.2">
      <c r="R407" s="8"/>
    </row>
    <row r="408" spans="18:18" x14ac:dyDescent="0.2">
      <c r="R408" s="8"/>
    </row>
    <row r="409" spans="18:18" x14ac:dyDescent="0.2">
      <c r="R409" s="8"/>
    </row>
    <row r="410" spans="18:18" x14ac:dyDescent="0.2">
      <c r="R410" s="8"/>
    </row>
    <row r="411" spans="18:18" x14ac:dyDescent="0.2">
      <c r="R411" s="8"/>
    </row>
    <row r="412" spans="18:18" x14ac:dyDescent="0.2">
      <c r="R412" s="8"/>
    </row>
    <row r="413" spans="18:18" x14ac:dyDescent="0.2">
      <c r="R413" s="8"/>
    </row>
    <row r="414" spans="18:18" x14ac:dyDescent="0.2">
      <c r="R414" s="8"/>
    </row>
    <row r="415" spans="18:18" x14ac:dyDescent="0.2">
      <c r="R415" s="8"/>
    </row>
    <row r="416" spans="18:18" x14ac:dyDescent="0.2">
      <c r="R416" s="8"/>
    </row>
    <row r="417" spans="18:18" x14ac:dyDescent="0.2">
      <c r="R417" s="8"/>
    </row>
    <row r="418" spans="18:18" x14ac:dyDescent="0.2">
      <c r="R418" s="8"/>
    </row>
    <row r="419" spans="18:18" x14ac:dyDescent="0.2">
      <c r="R419" s="8"/>
    </row>
    <row r="420" spans="18:18" x14ac:dyDescent="0.2">
      <c r="R420" s="8"/>
    </row>
    <row r="421" spans="18:18" x14ac:dyDescent="0.2">
      <c r="R421" s="8"/>
    </row>
    <row r="422" spans="18:18" x14ac:dyDescent="0.2">
      <c r="R422" s="8"/>
    </row>
    <row r="423" spans="18:18" x14ac:dyDescent="0.2">
      <c r="R423" s="8"/>
    </row>
    <row r="424" spans="18:18" x14ac:dyDescent="0.2">
      <c r="R424" s="8"/>
    </row>
    <row r="425" spans="18:18" x14ac:dyDescent="0.2">
      <c r="R425" s="8"/>
    </row>
    <row r="426" spans="18:18" x14ac:dyDescent="0.2">
      <c r="R426" s="8"/>
    </row>
    <row r="427" spans="18:18" x14ac:dyDescent="0.2">
      <c r="R427" s="8"/>
    </row>
    <row r="428" spans="18:18" x14ac:dyDescent="0.2">
      <c r="R428" s="8"/>
    </row>
    <row r="429" spans="18:18" x14ac:dyDescent="0.2">
      <c r="R429" s="8"/>
    </row>
    <row r="430" spans="18:18" x14ac:dyDescent="0.2">
      <c r="R430" s="8"/>
    </row>
    <row r="431" spans="18:18" x14ac:dyDescent="0.2">
      <c r="R431" s="8"/>
    </row>
    <row r="432" spans="18:18" x14ac:dyDescent="0.2">
      <c r="R432" s="8"/>
    </row>
    <row r="433" spans="18:18" x14ac:dyDescent="0.2">
      <c r="R433" s="8"/>
    </row>
    <row r="434" spans="18:18" x14ac:dyDescent="0.2">
      <c r="R434" s="8"/>
    </row>
    <row r="435" spans="18:18" x14ac:dyDescent="0.2">
      <c r="R435" s="8"/>
    </row>
    <row r="436" spans="18:18" x14ac:dyDescent="0.2">
      <c r="R436" s="8"/>
    </row>
    <row r="437" spans="18:18" x14ac:dyDescent="0.2">
      <c r="R437" s="8"/>
    </row>
    <row r="438" spans="18:18" x14ac:dyDescent="0.2">
      <c r="R438" s="8"/>
    </row>
    <row r="439" spans="18:18" x14ac:dyDescent="0.2">
      <c r="R439" s="8"/>
    </row>
    <row r="440" spans="18:18" x14ac:dyDescent="0.2">
      <c r="R440" s="8"/>
    </row>
    <row r="441" spans="18:18" x14ac:dyDescent="0.2">
      <c r="R441" s="8"/>
    </row>
    <row r="442" spans="18:18" x14ac:dyDescent="0.2">
      <c r="R442" s="8"/>
    </row>
    <row r="443" spans="18:18" x14ac:dyDescent="0.2">
      <c r="R443" s="8"/>
    </row>
    <row r="444" spans="18:18" x14ac:dyDescent="0.2">
      <c r="R444" s="8"/>
    </row>
    <row r="445" spans="18:18" x14ac:dyDescent="0.2">
      <c r="R445" s="8"/>
    </row>
    <row r="446" spans="18:18" x14ac:dyDescent="0.2">
      <c r="R446" s="8"/>
    </row>
    <row r="447" spans="18:18" x14ac:dyDescent="0.2">
      <c r="R447" s="8"/>
    </row>
    <row r="448" spans="18:18" x14ac:dyDescent="0.2">
      <c r="R448" s="8"/>
    </row>
    <row r="449" spans="18:18" x14ac:dyDescent="0.2">
      <c r="R449" s="8"/>
    </row>
    <row r="450" spans="18:18" x14ac:dyDescent="0.2">
      <c r="R450" s="8"/>
    </row>
    <row r="451" spans="18:18" x14ac:dyDescent="0.2">
      <c r="R451" s="8"/>
    </row>
    <row r="452" spans="18:18" x14ac:dyDescent="0.2">
      <c r="R452" s="8"/>
    </row>
    <row r="453" spans="18:18" x14ac:dyDescent="0.2">
      <c r="R453" s="8"/>
    </row>
    <row r="454" spans="18:18" x14ac:dyDescent="0.2">
      <c r="R454" s="8"/>
    </row>
    <row r="455" spans="18:18" x14ac:dyDescent="0.2">
      <c r="R455" s="8"/>
    </row>
    <row r="456" spans="18:18" x14ac:dyDescent="0.2">
      <c r="R456" s="8"/>
    </row>
    <row r="457" spans="18:18" x14ac:dyDescent="0.2">
      <c r="R457" s="8"/>
    </row>
    <row r="458" spans="18:18" x14ac:dyDescent="0.2">
      <c r="R458" s="8"/>
    </row>
    <row r="459" spans="18:18" x14ac:dyDescent="0.2">
      <c r="R459" s="8"/>
    </row>
    <row r="460" spans="18:18" x14ac:dyDescent="0.2">
      <c r="R460" s="8"/>
    </row>
    <row r="461" spans="18:18" x14ac:dyDescent="0.2">
      <c r="R461" s="8"/>
    </row>
    <row r="462" spans="18:18" x14ac:dyDescent="0.2">
      <c r="R462" s="8"/>
    </row>
    <row r="463" spans="18:18" x14ac:dyDescent="0.2">
      <c r="R463" s="8"/>
    </row>
    <row r="464" spans="18:18" x14ac:dyDescent="0.2">
      <c r="R464" s="8"/>
    </row>
    <row r="465" spans="18:18" x14ac:dyDescent="0.2">
      <c r="R465" s="8"/>
    </row>
    <row r="466" spans="18:18" x14ac:dyDescent="0.2">
      <c r="R466" s="8"/>
    </row>
    <row r="467" spans="18:18" x14ac:dyDescent="0.2">
      <c r="R467" s="8"/>
    </row>
    <row r="468" spans="18:18" x14ac:dyDescent="0.2">
      <c r="R468" s="8"/>
    </row>
    <row r="469" spans="18:18" x14ac:dyDescent="0.2">
      <c r="R469" s="8"/>
    </row>
    <row r="470" spans="18:18" x14ac:dyDescent="0.2">
      <c r="R470" s="8"/>
    </row>
    <row r="471" spans="18:18" x14ac:dyDescent="0.2">
      <c r="R471" s="8"/>
    </row>
    <row r="472" spans="18:18" x14ac:dyDescent="0.2">
      <c r="R472" s="8"/>
    </row>
    <row r="473" spans="18:18" x14ac:dyDescent="0.2">
      <c r="R473" s="8"/>
    </row>
    <row r="474" spans="18:18" x14ac:dyDescent="0.2">
      <c r="R474" s="8"/>
    </row>
    <row r="475" spans="18:18" x14ac:dyDescent="0.2">
      <c r="R475" s="8"/>
    </row>
    <row r="476" spans="18:18" x14ac:dyDescent="0.2">
      <c r="R476" s="8"/>
    </row>
    <row r="477" spans="18:18" x14ac:dyDescent="0.2">
      <c r="R477" s="8"/>
    </row>
    <row r="478" spans="18:18" x14ac:dyDescent="0.2">
      <c r="R478" s="8"/>
    </row>
    <row r="479" spans="18:18" x14ac:dyDescent="0.2">
      <c r="R479" s="8"/>
    </row>
    <row r="480" spans="18:18" x14ac:dyDescent="0.2">
      <c r="R480" s="8"/>
    </row>
    <row r="481" spans="18:18" x14ac:dyDescent="0.2">
      <c r="R481" s="8"/>
    </row>
    <row r="482" spans="18:18" x14ac:dyDescent="0.2">
      <c r="R482" s="8"/>
    </row>
    <row r="483" spans="18:18" x14ac:dyDescent="0.2">
      <c r="R483" s="8"/>
    </row>
    <row r="484" spans="18:18" x14ac:dyDescent="0.2">
      <c r="R484" s="8"/>
    </row>
    <row r="485" spans="18:18" x14ac:dyDescent="0.2">
      <c r="R485" s="8"/>
    </row>
    <row r="486" spans="18:18" x14ac:dyDescent="0.2">
      <c r="R486" s="8"/>
    </row>
    <row r="487" spans="18:18" x14ac:dyDescent="0.2">
      <c r="R487" s="8"/>
    </row>
    <row r="488" spans="18:18" x14ac:dyDescent="0.2">
      <c r="R488" s="8"/>
    </row>
    <row r="489" spans="18:18" x14ac:dyDescent="0.2">
      <c r="R489" s="8"/>
    </row>
    <row r="490" spans="18:18" x14ac:dyDescent="0.2">
      <c r="R490" s="8"/>
    </row>
    <row r="491" spans="18:18" x14ac:dyDescent="0.2">
      <c r="R491" s="8"/>
    </row>
    <row r="492" spans="18:18" x14ac:dyDescent="0.2">
      <c r="R492" s="8"/>
    </row>
    <row r="493" spans="18:18" x14ac:dyDescent="0.2">
      <c r="R493" s="8"/>
    </row>
    <row r="494" spans="18:18" x14ac:dyDescent="0.2">
      <c r="R494" s="8"/>
    </row>
    <row r="495" spans="18:18" x14ac:dyDescent="0.2">
      <c r="R495" s="8"/>
    </row>
    <row r="496" spans="18:18" x14ac:dyDescent="0.2">
      <c r="R496" s="8"/>
    </row>
    <row r="497" spans="18:18" x14ac:dyDescent="0.2">
      <c r="R497" s="8"/>
    </row>
    <row r="498" spans="18:18" x14ac:dyDescent="0.2">
      <c r="R498" s="8"/>
    </row>
    <row r="499" spans="18:18" x14ac:dyDescent="0.2">
      <c r="R499" s="8"/>
    </row>
    <row r="500" spans="18:18" x14ac:dyDescent="0.2">
      <c r="R500" s="8"/>
    </row>
    <row r="501" spans="18:18" x14ac:dyDescent="0.2">
      <c r="R501" s="8"/>
    </row>
    <row r="502" spans="18:18" x14ac:dyDescent="0.2">
      <c r="R502" s="8"/>
    </row>
    <row r="503" spans="18:18" x14ac:dyDescent="0.2">
      <c r="R503" s="8"/>
    </row>
    <row r="504" spans="18:18" x14ac:dyDescent="0.2">
      <c r="R504" s="8"/>
    </row>
    <row r="505" spans="18:18" x14ac:dyDescent="0.2">
      <c r="R505" s="8"/>
    </row>
    <row r="506" spans="18:18" x14ac:dyDescent="0.2">
      <c r="R506" s="8"/>
    </row>
    <row r="507" spans="18:18" x14ac:dyDescent="0.2">
      <c r="R507" s="8"/>
    </row>
    <row r="508" spans="18:18" x14ac:dyDescent="0.2">
      <c r="R508" s="8"/>
    </row>
    <row r="509" spans="18:18" x14ac:dyDescent="0.2">
      <c r="R509" s="8"/>
    </row>
    <row r="510" spans="18:18" x14ac:dyDescent="0.2">
      <c r="R510" s="8"/>
    </row>
    <row r="511" spans="18:18" x14ac:dyDescent="0.2">
      <c r="R511" s="8"/>
    </row>
    <row r="512" spans="18:18" x14ac:dyDescent="0.2">
      <c r="R512" s="8"/>
    </row>
    <row r="513" spans="18:18" x14ac:dyDescent="0.2">
      <c r="R513" s="8"/>
    </row>
    <row r="514" spans="18:18" x14ac:dyDescent="0.2">
      <c r="R514" s="8"/>
    </row>
    <row r="515" spans="18:18" x14ac:dyDescent="0.2">
      <c r="R515" s="8"/>
    </row>
    <row r="516" spans="18:18" x14ac:dyDescent="0.2">
      <c r="R516" s="8"/>
    </row>
    <row r="517" spans="18:18" x14ac:dyDescent="0.2">
      <c r="R517" s="8"/>
    </row>
    <row r="518" spans="18:18" x14ac:dyDescent="0.2">
      <c r="R518" s="8"/>
    </row>
    <row r="519" spans="18:18" x14ac:dyDescent="0.2">
      <c r="R519" s="8"/>
    </row>
    <row r="520" spans="18:18" x14ac:dyDescent="0.2">
      <c r="R520" s="8"/>
    </row>
    <row r="521" spans="18:18" x14ac:dyDescent="0.2">
      <c r="R521" s="8"/>
    </row>
    <row r="522" spans="18:18" x14ac:dyDescent="0.2">
      <c r="R522" s="8"/>
    </row>
    <row r="523" spans="18:18" x14ac:dyDescent="0.2">
      <c r="R523" s="8"/>
    </row>
    <row r="524" spans="18:18" x14ac:dyDescent="0.2">
      <c r="R524" s="8"/>
    </row>
    <row r="525" spans="18:18" x14ac:dyDescent="0.2">
      <c r="R525" s="8"/>
    </row>
    <row r="526" spans="18:18" x14ac:dyDescent="0.2">
      <c r="R526" s="8"/>
    </row>
    <row r="527" spans="18:18" x14ac:dyDescent="0.2">
      <c r="R527" s="8"/>
    </row>
    <row r="528" spans="18:18" x14ac:dyDescent="0.2">
      <c r="R528" s="8"/>
    </row>
    <row r="529" spans="18:18" x14ac:dyDescent="0.2">
      <c r="R529" s="8"/>
    </row>
    <row r="530" spans="18:18" x14ac:dyDescent="0.2">
      <c r="R530" s="8"/>
    </row>
    <row r="531" spans="18:18" x14ac:dyDescent="0.2">
      <c r="R531" s="8"/>
    </row>
    <row r="532" spans="18:18" x14ac:dyDescent="0.2">
      <c r="R532" s="8"/>
    </row>
    <row r="533" spans="18:18" x14ac:dyDescent="0.2">
      <c r="R533" s="8"/>
    </row>
    <row r="534" spans="18:18" x14ac:dyDescent="0.2">
      <c r="R534" s="8"/>
    </row>
    <row r="535" spans="18:18" x14ac:dyDescent="0.2">
      <c r="R535" s="8"/>
    </row>
    <row r="536" spans="18:18" x14ac:dyDescent="0.2">
      <c r="R536" s="8"/>
    </row>
    <row r="537" spans="18:18" x14ac:dyDescent="0.2">
      <c r="R537" s="8"/>
    </row>
    <row r="538" spans="18:18" x14ac:dyDescent="0.2">
      <c r="R538" s="8"/>
    </row>
    <row r="539" spans="18:18" x14ac:dyDescent="0.2">
      <c r="R539" s="8"/>
    </row>
    <row r="540" spans="18:18" x14ac:dyDescent="0.2">
      <c r="R540" s="8"/>
    </row>
    <row r="541" spans="18:18" x14ac:dyDescent="0.2">
      <c r="R541" s="8"/>
    </row>
    <row r="542" spans="18:18" x14ac:dyDescent="0.2">
      <c r="R542" s="8"/>
    </row>
    <row r="543" spans="18:18" x14ac:dyDescent="0.2">
      <c r="R543" s="8"/>
    </row>
    <row r="544" spans="18:18" x14ac:dyDescent="0.2">
      <c r="R544" s="8"/>
    </row>
    <row r="545" spans="18:18" x14ac:dyDescent="0.2">
      <c r="R545" s="8"/>
    </row>
    <row r="546" spans="18:18" x14ac:dyDescent="0.2">
      <c r="R546" s="8"/>
    </row>
    <row r="547" spans="18:18" x14ac:dyDescent="0.2">
      <c r="R547" s="8"/>
    </row>
    <row r="548" spans="18:18" x14ac:dyDescent="0.2">
      <c r="R548" s="8"/>
    </row>
    <row r="549" spans="18:18" x14ac:dyDescent="0.2">
      <c r="R549" s="8"/>
    </row>
    <row r="550" spans="18:18" x14ac:dyDescent="0.2">
      <c r="R550" s="8"/>
    </row>
    <row r="551" spans="18:18" x14ac:dyDescent="0.2">
      <c r="R551" s="8"/>
    </row>
    <row r="552" spans="18:18" x14ac:dyDescent="0.2">
      <c r="R552" s="8"/>
    </row>
    <row r="553" spans="18:18" x14ac:dyDescent="0.2">
      <c r="R553" s="8"/>
    </row>
    <row r="554" spans="18:18" x14ac:dyDescent="0.2">
      <c r="R554" s="8"/>
    </row>
    <row r="555" spans="18:18" x14ac:dyDescent="0.2">
      <c r="R555" s="8"/>
    </row>
    <row r="556" spans="18:18" x14ac:dyDescent="0.2">
      <c r="R556" s="8"/>
    </row>
    <row r="557" spans="18:18" x14ac:dyDescent="0.2">
      <c r="R557" s="8"/>
    </row>
    <row r="558" spans="18:18" x14ac:dyDescent="0.2">
      <c r="R558" s="8"/>
    </row>
    <row r="559" spans="18:18" x14ac:dyDescent="0.2">
      <c r="R559" s="8"/>
    </row>
    <row r="560" spans="18:18" x14ac:dyDescent="0.2">
      <c r="R560" s="8"/>
    </row>
    <row r="561" spans="18:18" x14ac:dyDescent="0.2">
      <c r="R561" s="8"/>
    </row>
    <row r="562" spans="18:18" x14ac:dyDescent="0.2">
      <c r="R562" s="8"/>
    </row>
    <row r="563" spans="18:18" x14ac:dyDescent="0.2">
      <c r="R563" s="8"/>
    </row>
    <row r="564" spans="18:18" x14ac:dyDescent="0.2">
      <c r="R564" s="8"/>
    </row>
    <row r="565" spans="18:18" x14ac:dyDescent="0.2">
      <c r="R565" s="8"/>
    </row>
    <row r="566" spans="18:18" x14ac:dyDescent="0.2">
      <c r="R566" s="8"/>
    </row>
    <row r="567" spans="18:18" x14ac:dyDescent="0.2">
      <c r="R567" s="8"/>
    </row>
    <row r="568" spans="18:18" x14ac:dyDescent="0.2">
      <c r="R568" s="8"/>
    </row>
    <row r="569" spans="18:18" x14ac:dyDescent="0.2">
      <c r="R569" s="8"/>
    </row>
    <row r="570" spans="18:18" x14ac:dyDescent="0.2">
      <c r="R570" s="8"/>
    </row>
    <row r="571" spans="18:18" x14ac:dyDescent="0.2">
      <c r="R571" s="8"/>
    </row>
    <row r="572" spans="18:18" x14ac:dyDescent="0.2">
      <c r="R572" s="8"/>
    </row>
    <row r="573" spans="18:18" x14ac:dyDescent="0.2">
      <c r="R573" s="8"/>
    </row>
    <row r="574" spans="18:18" x14ac:dyDescent="0.2">
      <c r="R574" s="8"/>
    </row>
    <row r="575" spans="18:18" x14ac:dyDescent="0.2">
      <c r="R575" s="8"/>
    </row>
    <row r="576" spans="18:18" x14ac:dyDescent="0.2">
      <c r="R576" s="8"/>
    </row>
    <row r="577" spans="18:18" x14ac:dyDescent="0.2">
      <c r="R577" s="8"/>
    </row>
    <row r="578" spans="18:18" x14ac:dyDescent="0.2">
      <c r="R578" s="8"/>
    </row>
    <row r="579" spans="18:18" x14ac:dyDescent="0.2">
      <c r="R579" s="8"/>
    </row>
    <row r="580" spans="18:18" x14ac:dyDescent="0.2">
      <c r="R580" s="8"/>
    </row>
    <row r="581" spans="18:18" x14ac:dyDescent="0.2">
      <c r="R581" s="8"/>
    </row>
    <row r="582" spans="18:18" x14ac:dyDescent="0.2">
      <c r="R582" s="8"/>
    </row>
    <row r="583" spans="18:18" x14ac:dyDescent="0.2">
      <c r="R583" s="8"/>
    </row>
    <row r="584" spans="18:18" x14ac:dyDescent="0.2">
      <c r="R584" s="8"/>
    </row>
    <row r="585" spans="18:18" x14ac:dyDescent="0.2">
      <c r="R585" s="8"/>
    </row>
    <row r="586" spans="18:18" x14ac:dyDescent="0.2">
      <c r="R586" s="8"/>
    </row>
    <row r="587" spans="18:18" x14ac:dyDescent="0.2">
      <c r="R587" s="8"/>
    </row>
    <row r="588" spans="18:18" x14ac:dyDescent="0.2">
      <c r="R588" s="8"/>
    </row>
    <row r="589" spans="18:18" x14ac:dyDescent="0.2">
      <c r="R589" s="8"/>
    </row>
    <row r="590" spans="18:18" x14ac:dyDescent="0.2">
      <c r="R590" s="8"/>
    </row>
    <row r="591" spans="18:18" x14ac:dyDescent="0.2">
      <c r="R591" s="8"/>
    </row>
    <row r="592" spans="18:18" x14ac:dyDescent="0.2">
      <c r="R592" s="8"/>
    </row>
    <row r="593" spans="18:18" x14ac:dyDescent="0.2">
      <c r="R593" s="8"/>
    </row>
    <row r="594" spans="18:18" x14ac:dyDescent="0.2">
      <c r="R594" s="8"/>
    </row>
    <row r="595" spans="18:18" x14ac:dyDescent="0.2">
      <c r="R595" s="8"/>
    </row>
    <row r="596" spans="18:18" x14ac:dyDescent="0.2">
      <c r="R596" s="8"/>
    </row>
    <row r="597" spans="18:18" x14ac:dyDescent="0.2">
      <c r="R597" s="8"/>
    </row>
    <row r="598" spans="18:18" x14ac:dyDescent="0.2">
      <c r="R598" s="8"/>
    </row>
    <row r="599" spans="18:18" x14ac:dyDescent="0.2">
      <c r="R599" s="8"/>
    </row>
    <row r="600" spans="18:18" x14ac:dyDescent="0.2">
      <c r="R600" s="8"/>
    </row>
    <row r="601" spans="18:18" x14ac:dyDescent="0.2">
      <c r="R601" s="8"/>
    </row>
    <row r="602" spans="18:18" x14ac:dyDescent="0.2">
      <c r="R602" s="8"/>
    </row>
    <row r="603" spans="18:18" x14ac:dyDescent="0.2">
      <c r="R603" s="8"/>
    </row>
    <row r="604" spans="18:18" x14ac:dyDescent="0.2">
      <c r="R604" s="8"/>
    </row>
    <row r="605" spans="18:18" x14ac:dyDescent="0.2">
      <c r="R605" s="8"/>
    </row>
    <row r="606" spans="18:18" x14ac:dyDescent="0.2">
      <c r="R606" s="8"/>
    </row>
    <row r="607" spans="18:18" x14ac:dyDescent="0.2">
      <c r="R607" s="8"/>
    </row>
    <row r="608" spans="18:18" x14ac:dyDescent="0.2">
      <c r="R608" s="8"/>
    </row>
    <row r="609" spans="18:18" x14ac:dyDescent="0.2">
      <c r="R609" s="8"/>
    </row>
    <row r="610" spans="18:18" x14ac:dyDescent="0.2">
      <c r="R610" s="8"/>
    </row>
    <row r="611" spans="18:18" x14ac:dyDescent="0.2">
      <c r="R611" s="8"/>
    </row>
    <row r="612" spans="18:18" x14ac:dyDescent="0.2">
      <c r="R612" s="8"/>
    </row>
    <row r="613" spans="18:18" x14ac:dyDescent="0.2">
      <c r="R613" s="8"/>
    </row>
    <row r="614" spans="18:18" x14ac:dyDescent="0.2">
      <c r="R614" s="8"/>
    </row>
    <row r="615" spans="18:18" x14ac:dyDescent="0.2">
      <c r="R615" s="8"/>
    </row>
    <row r="616" spans="18:18" x14ac:dyDescent="0.2">
      <c r="R616" s="8"/>
    </row>
    <row r="617" spans="18:18" x14ac:dyDescent="0.2">
      <c r="R617" s="8"/>
    </row>
    <row r="618" spans="18:18" x14ac:dyDescent="0.2">
      <c r="R618" s="8"/>
    </row>
    <row r="619" spans="18:18" x14ac:dyDescent="0.2">
      <c r="R619" s="8"/>
    </row>
    <row r="620" spans="18:18" x14ac:dyDescent="0.2">
      <c r="R620" s="8"/>
    </row>
    <row r="621" spans="18:18" x14ac:dyDescent="0.2">
      <c r="R621" s="8"/>
    </row>
    <row r="622" spans="18:18" x14ac:dyDescent="0.2">
      <c r="R622" s="8"/>
    </row>
    <row r="623" spans="18:18" x14ac:dyDescent="0.2">
      <c r="R623" s="8"/>
    </row>
    <row r="624" spans="18:18" x14ac:dyDescent="0.2">
      <c r="R624" s="8"/>
    </row>
    <row r="625" spans="18:18" x14ac:dyDescent="0.2">
      <c r="R625" s="8"/>
    </row>
    <row r="626" spans="18:18" x14ac:dyDescent="0.2">
      <c r="R626" s="8"/>
    </row>
    <row r="627" spans="18:18" x14ac:dyDescent="0.2">
      <c r="R627" s="8"/>
    </row>
    <row r="628" spans="18:18" x14ac:dyDescent="0.2">
      <c r="R628" s="8"/>
    </row>
    <row r="629" spans="18:18" x14ac:dyDescent="0.2">
      <c r="R629" s="8"/>
    </row>
    <row r="630" spans="18:18" x14ac:dyDescent="0.2">
      <c r="R630" s="8"/>
    </row>
    <row r="631" spans="18:18" x14ac:dyDescent="0.2">
      <c r="R631" s="8"/>
    </row>
    <row r="632" spans="18:18" x14ac:dyDescent="0.2">
      <c r="R632" s="8"/>
    </row>
    <row r="633" spans="18:18" x14ac:dyDescent="0.2">
      <c r="R633" s="8"/>
    </row>
    <row r="634" spans="18:18" x14ac:dyDescent="0.2">
      <c r="R634" s="8"/>
    </row>
    <row r="635" spans="18:18" x14ac:dyDescent="0.2">
      <c r="R635" s="8"/>
    </row>
    <row r="636" spans="18:18" x14ac:dyDescent="0.2">
      <c r="R636" s="8"/>
    </row>
    <row r="637" spans="18:18" x14ac:dyDescent="0.2">
      <c r="R637" s="8"/>
    </row>
    <row r="638" spans="18:18" x14ac:dyDescent="0.2">
      <c r="R638" s="8"/>
    </row>
    <row r="639" spans="18:18" x14ac:dyDescent="0.2">
      <c r="R639" s="8"/>
    </row>
    <row r="640" spans="18:18" x14ac:dyDescent="0.2">
      <c r="R640" s="8"/>
    </row>
    <row r="641" spans="18:18" x14ac:dyDescent="0.2">
      <c r="R641" s="8"/>
    </row>
    <row r="642" spans="18:18" x14ac:dyDescent="0.2">
      <c r="R642" s="8"/>
    </row>
    <row r="643" spans="18:18" x14ac:dyDescent="0.2">
      <c r="R643" s="8"/>
    </row>
    <row r="644" spans="18:18" x14ac:dyDescent="0.2">
      <c r="R644" s="8"/>
    </row>
    <row r="645" spans="18:18" x14ac:dyDescent="0.2">
      <c r="R645" s="8"/>
    </row>
    <row r="646" spans="18:18" x14ac:dyDescent="0.2">
      <c r="R646" s="8"/>
    </row>
    <row r="647" spans="18:18" x14ac:dyDescent="0.2">
      <c r="R647" s="8"/>
    </row>
    <row r="648" spans="18:18" x14ac:dyDescent="0.2">
      <c r="R648" s="8"/>
    </row>
    <row r="649" spans="18:18" x14ac:dyDescent="0.2">
      <c r="R649" s="8"/>
    </row>
    <row r="650" spans="18:18" x14ac:dyDescent="0.2">
      <c r="R650" s="8"/>
    </row>
    <row r="651" spans="18:18" x14ac:dyDescent="0.2">
      <c r="R651" s="8"/>
    </row>
    <row r="652" spans="18:18" x14ac:dyDescent="0.2">
      <c r="R652" s="8"/>
    </row>
    <row r="653" spans="18:18" x14ac:dyDescent="0.2">
      <c r="R653" s="8"/>
    </row>
    <row r="654" spans="18:18" x14ac:dyDescent="0.2">
      <c r="R654" s="8"/>
    </row>
    <row r="655" spans="18:18" x14ac:dyDescent="0.2">
      <c r="R655" s="8"/>
    </row>
    <row r="656" spans="18:18" x14ac:dyDescent="0.2">
      <c r="R656" s="8"/>
    </row>
    <row r="657" spans="18:18" x14ac:dyDescent="0.2">
      <c r="R657" s="8"/>
    </row>
    <row r="658" spans="18:18" x14ac:dyDescent="0.2">
      <c r="R658" s="8"/>
    </row>
    <row r="659" spans="18:18" x14ac:dyDescent="0.2">
      <c r="R659" s="8"/>
    </row>
    <row r="660" spans="18:18" x14ac:dyDescent="0.2">
      <c r="R660" s="8"/>
    </row>
    <row r="661" spans="18:18" x14ac:dyDescent="0.2">
      <c r="R661" s="8"/>
    </row>
    <row r="662" spans="18:18" x14ac:dyDescent="0.2">
      <c r="R662" s="8"/>
    </row>
    <row r="663" spans="18:18" x14ac:dyDescent="0.2">
      <c r="R663" s="8"/>
    </row>
    <row r="664" spans="18:18" x14ac:dyDescent="0.2">
      <c r="R664" s="8"/>
    </row>
    <row r="665" spans="18:18" x14ac:dyDescent="0.2">
      <c r="R665" s="8"/>
    </row>
    <row r="666" spans="18:18" x14ac:dyDescent="0.2">
      <c r="R666" s="8"/>
    </row>
    <row r="667" spans="18:18" x14ac:dyDescent="0.2">
      <c r="R667" s="8"/>
    </row>
    <row r="668" spans="18:18" x14ac:dyDescent="0.2">
      <c r="R668" s="8"/>
    </row>
    <row r="669" spans="18:18" x14ac:dyDescent="0.2">
      <c r="R669" s="8"/>
    </row>
    <row r="670" spans="18:18" x14ac:dyDescent="0.2">
      <c r="R670" s="8"/>
    </row>
    <row r="671" spans="18:18" x14ac:dyDescent="0.2">
      <c r="R671" s="8"/>
    </row>
    <row r="672" spans="18:18" x14ac:dyDescent="0.2">
      <c r="R672" s="8"/>
    </row>
    <row r="673" spans="18:18" x14ac:dyDescent="0.2">
      <c r="R673" s="8"/>
    </row>
    <row r="674" spans="18:18" x14ac:dyDescent="0.2">
      <c r="R674" s="8"/>
    </row>
    <row r="675" spans="18:18" x14ac:dyDescent="0.2">
      <c r="R675" s="8"/>
    </row>
    <row r="676" spans="18:18" x14ac:dyDescent="0.2">
      <c r="R676" s="8"/>
    </row>
    <row r="677" spans="18:18" x14ac:dyDescent="0.2">
      <c r="R677" s="8"/>
    </row>
    <row r="678" spans="18:18" x14ac:dyDescent="0.2">
      <c r="R678" s="8"/>
    </row>
    <row r="679" spans="18:18" x14ac:dyDescent="0.2">
      <c r="R679" s="8"/>
    </row>
    <row r="680" spans="18:18" x14ac:dyDescent="0.2">
      <c r="R680" s="8"/>
    </row>
    <row r="681" spans="18:18" x14ac:dyDescent="0.2">
      <c r="R681" s="8"/>
    </row>
    <row r="682" spans="18:18" x14ac:dyDescent="0.2">
      <c r="R682" s="8"/>
    </row>
    <row r="683" spans="18:18" x14ac:dyDescent="0.2">
      <c r="R683" s="8"/>
    </row>
    <row r="684" spans="18:18" x14ac:dyDescent="0.2">
      <c r="R684" s="8"/>
    </row>
    <row r="685" spans="18:18" x14ac:dyDescent="0.2">
      <c r="R685" s="8"/>
    </row>
    <row r="686" spans="18:18" x14ac:dyDescent="0.2">
      <c r="R686" s="8"/>
    </row>
    <row r="687" spans="18:18" x14ac:dyDescent="0.2">
      <c r="R687" s="8"/>
    </row>
    <row r="688" spans="18:18" x14ac:dyDescent="0.2">
      <c r="R688" s="8"/>
    </row>
    <row r="689" spans="18:18" x14ac:dyDescent="0.2">
      <c r="R689" s="8"/>
    </row>
    <row r="690" spans="18:18" x14ac:dyDescent="0.2">
      <c r="R690" s="8"/>
    </row>
    <row r="691" spans="18:18" x14ac:dyDescent="0.2">
      <c r="R691" s="8"/>
    </row>
    <row r="692" spans="18:18" x14ac:dyDescent="0.2">
      <c r="R692" s="8"/>
    </row>
    <row r="693" spans="18:18" x14ac:dyDescent="0.2">
      <c r="R693" s="8"/>
    </row>
    <row r="694" spans="18:18" x14ac:dyDescent="0.2">
      <c r="R694" s="8"/>
    </row>
    <row r="695" spans="18:18" x14ac:dyDescent="0.2">
      <c r="R695" s="8"/>
    </row>
    <row r="696" spans="18:18" x14ac:dyDescent="0.2">
      <c r="R696" s="8"/>
    </row>
    <row r="697" spans="18:18" x14ac:dyDescent="0.2">
      <c r="R697" s="8"/>
    </row>
    <row r="698" spans="18:18" x14ac:dyDescent="0.2">
      <c r="R698" s="8"/>
    </row>
    <row r="699" spans="18:18" x14ac:dyDescent="0.2">
      <c r="R699" s="8"/>
    </row>
    <row r="700" spans="18:18" x14ac:dyDescent="0.2">
      <c r="R700" s="8"/>
    </row>
    <row r="701" spans="18:18" x14ac:dyDescent="0.2">
      <c r="R701" s="8"/>
    </row>
    <row r="702" spans="18:18" x14ac:dyDescent="0.2">
      <c r="R702" s="8"/>
    </row>
    <row r="703" spans="18:18" x14ac:dyDescent="0.2">
      <c r="R703" s="8"/>
    </row>
    <row r="704" spans="18:18" x14ac:dyDescent="0.2">
      <c r="R704" s="8"/>
    </row>
    <row r="705" spans="18:18" x14ac:dyDescent="0.2">
      <c r="R705" s="8"/>
    </row>
    <row r="706" spans="18:18" x14ac:dyDescent="0.2">
      <c r="R706" s="8"/>
    </row>
    <row r="707" spans="18:18" x14ac:dyDescent="0.2">
      <c r="R707" s="8"/>
    </row>
    <row r="708" spans="18:18" x14ac:dyDescent="0.2">
      <c r="R708" s="8"/>
    </row>
    <row r="709" spans="18:18" x14ac:dyDescent="0.2">
      <c r="R709" s="8"/>
    </row>
    <row r="710" spans="18:18" x14ac:dyDescent="0.2">
      <c r="R710" s="8"/>
    </row>
    <row r="711" spans="18:18" x14ac:dyDescent="0.2">
      <c r="R711" s="8"/>
    </row>
    <row r="712" spans="18:18" x14ac:dyDescent="0.2">
      <c r="R712" s="8"/>
    </row>
    <row r="713" spans="18:18" x14ac:dyDescent="0.2">
      <c r="R713" s="8"/>
    </row>
    <row r="714" spans="18:18" x14ac:dyDescent="0.2">
      <c r="R714" s="8"/>
    </row>
    <row r="715" spans="18:18" x14ac:dyDescent="0.2">
      <c r="R715" s="8"/>
    </row>
    <row r="716" spans="18:18" x14ac:dyDescent="0.2">
      <c r="R716" s="8"/>
    </row>
    <row r="717" spans="18:18" x14ac:dyDescent="0.2">
      <c r="R717" s="8"/>
    </row>
    <row r="718" spans="18:18" x14ac:dyDescent="0.2">
      <c r="R718" s="8"/>
    </row>
    <row r="719" spans="18:18" x14ac:dyDescent="0.2">
      <c r="R719" s="8"/>
    </row>
    <row r="720" spans="18:18" x14ac:dyDescent="0.2">
      <c r="R720" s="8"/>
    </row>
    <row r="721" spans="18:18" x14ac:dyDescent="0.2">
      <c r="R721" s="8"/>
    </row>
    <row r="722" spans="18:18" x14ac:dyDescent="0.2">
      <c r="R722" s="8"/>
    </row>
    <row r="723" spans="18:18" x14ac:dyDescent="0.2">
      <c r="R723" s="8"/>
    </row>
    <row r="724" spans="18:18" x14ac:dyDescent="0.2">
      <c r="R724" s="8"/>
    </row>
    <row r="725" spans="18:18" x14ac:dyDescent="0.2">
      <c r="R725" s="8"/>
    </row>
    <row r="726" spans="18:18" x14ac:dyDescent="0.2">
      <c r="R726" s="8"/>
    </row>
    <row r="727" spans="18:18" x14ac:dyDescent="0.2">
      <c r="R727" s="8"/>
    </row>
    <row r="728" spans="18:18" x14ac:dyDescent="0.2">
      <c r="R728" s="8"/>
    </row>
    <row r="729" spans="18:18" x14ac:dyDescent="0.2">
      <c r="R729" s="8"/>
    </row>
    <row r="730" spans="18:18" x14ac:dyDescent="0.2">
      <c r="R730" s="8"/>
    </row>
    <row r="731" spans="18:18" x14ac:dyDescent="0.2">
      <c r="R731" s="8"/>
    </row>
    <row r="732" spans="18:18" x14ac:dyDescent="0.2">
      <c r="R732" s="8"/>
    </row>
    <row r="733" spans="18:18" x14ac:dyDescent="0.2">
      <c r="R733" s="8"/>
    </row>
    <row r="734" spans="18:18" x14ac:dyDescent="0.2">
      <c r="R734" s="8"/>
    </row>
    <row r="735" spans="18:18" x14ac:dyDescent="0.2">
      <c r="R735" s="8"/>
    </row>
    <row r="736" spans="18:18" x14ac:dyDescent="0.2">
      <c r="R736" s="8"/>
    </row>
    <row r="737" spans="18:18" x14ac:dyDescent="0.2">
      <c r="R737" s="8"/>
    </row>
    <row r="738" spans="18:18" x14ac:dyDescent="0.2">
      <c r="R738" s="8"/>
    </row>
    <row r="739" spans="18:18" x14ac:dyDescent="0.2">
      <c r="R739" s="8"/>
    </row>
    <row r="740" spans="18:18" x14ac:dyDescent="0.2">
      <c r="R740" s="8"/>
    </row>
    <row r="741" spans="18:18" x14ac:dyDescent="0.2">
      <c r="R741" s="8"/>
    </row>
    <row r="742" spans="18:18" x14ac:dyDescent="0.2">
      <c r="R742" s="8"/>
    </row>
    <row r="743" spans="18:18" x14ac:dyDescent="0.2">
      <c r="R743" s="8"/>
    </row>
    <row r="744" spans="18:18" x14ac:dyDescent="0.2">
      <c r="R744" s="8"/>
    </row>
    <row r="745" spans="18:18" x14ac:dyDescent="0.2">
      <c r="R745" s="8"/>
    </row>
    <row r="746" spans="18:18" x14ac:dyDescent="0.2">
      <c r="R746" s="8"/>
    </row>
    <row r="747" spans="18:18" x14ac:dyDescent="0.2">
      <c r="R747" s="8"/>
    </row>
    <row r="748" spans="18:18" x14ac:dyDescent="0.2">
      <c r="R748" s="8"/>
    </row>
    <row r="749" spans="18:18" x14ac:dyDescent="0.2">
      <c r="R749" s="8"/>
    </row>
    <row r="750" spans="18:18" x14ac:dyDescent="0.2">
      <c r="R750" s="8"/>
    </row>
    <row r="751" spans="18:18" x14ac:dyDescent="0.2">
      <c r="R751" s="8"/>
    </row>
    <row r="752" spans="18:18" x14ac:dyDescent="0.2">
      <c r="R752" s="8"/>
    </row>
    <row r="753" spans="18:18" x14ac:dyDescent="0.2">
      <c r="R753" s="8"/>
    </row>
    <row r="754" spans="18:18" x14ac:dyDescent="0.2">
      <c r="R754" s="8"/>
    </row>
    <row r="755" spans="18:18" x14ac:dyDescent="0.2">
      <c r="R755" s="8"/>
    </row>
    <row r="756" spans="18:18" x14ac:dyDescent="0.2">
      <c r="R756" s="8"/>
    </row>
    <row r="757" spans="18:18" x14ac:dyDescent="0.2">
      <c r="R757" s="8"/>
    </row>
    <row r="758" spans="18:18" x14ac:dyDescent="0.2">
      <c r="R758" s="8"/>
    </row>
    <row r="759" spans="18:18" x14ac:dyDescent="0.2">
      <c r="R759" s="8"/>
    </row>
    <row r="760" spans="18:18" x14ac:dyDescent="0.2">
      <c r="R760" s="8"/>
    </row>
    <row r="761" spans="18:18" x14ac:dyDescent="0.2">
      <c r="R761" s="8"/>
    </row>
    <row r="762" spans="18:18" x14ac:dyDescent="0.2">
      <c r="R762" s="8"/>
    </row>
    <row r="763" spans="18:18" x14ac:dyDescent="0.2">
      <c r="R763" s="8"/>
    </row>
    <row r="764" spans="18:18" x14ac:dyDescent="0.2">
      <c r="R764" s="8"/>
    </row>
    <row r="765" spans="18:18" x14ac:dyDescent="0.2">
      <c r="R765" s="8"/>
    </row>
    <row r="766" spans="18:18" x14ac:dyDescent="0.2">
      <c r="R766" s="8"/>
    </row>
    <row r="767" spans="18:18" x14ac:dyDescent="0.2">
      <c r="R767" s="8"/>
    </row>
    <row r="768" spans="18:18" x14ac:dyDescent="0.2">
      <c r="R768" s="8"/>
    </row>
    <row r="769" spans="18:18" x14ac:dyDescent="0.2">
      <c r="R769" s="8"/>
    </row>
    <row r="770" spans="18:18" x14ac:dyDescent="0.2">
      <c r="R770" s="8"/>
    </row>
    <row r="771" spans="18:18" x14ac:dyDescent="0.2">
      <c r="R771" s="8"/>
    </row>
    <row r="772" spans="18:18" x14ac:dyDescent="0.2">
      <c r="R772" s="8"/>
    </row>
    <row r="773" spans="18:18" x14ac:dyDescent="0.2">
      <c r="R773" s="8"/>
    </row>
    <row r="774" spans="18:18" x14ac:dyDescent="0.2">
      <c r="R774" s="8"/>
    </row>
    <row r="775" spans="18:18" x14ac:dyDescent="0.2">
      <c r="R775" s="8"/>
    </row>
    <row r="776" spans="18:18" x14ac:dyDescent="0.2">
      <c r="R776" s="8"/>
    </row>
    <row r="777" spans="18:18" x14ac:dyDescent="0.2">
      <c r="R777" s="8"/>
    </row>
    <row r="778" spans="18:18" x14ac:dyDescent="0.2">
      <c r="R778" s="8"/>
    </row>
    <row r="779" spans="18:18" x14ac:dyDescent="0.2">
      <c r="R779" s="8"/>
    </row>
    <row r="780" spans="18:18" x14ac:dyDescent="0.2">
      <c r="R780" s="8"/>
    </row>
    <row r="781" spans="18:18" x14ac:dyDescent="0.2">
      <c r="R781" s="8"/>
    </row>
    <row r="782" spans="18:18" x14ac:dyDescent="0.2">
      <c r="R782" s="8"/>
    </row>
    <row r="783" spans="18:18" x14ac:dyDescent="0.2">
      <c r="R783" s="8"/>
    </row>
    <row r="784" spans="18:18" x14ac:dyDescent="0.2">
      <c r="R784" s="8"/>
    </row>
    <row r="785" spans="18:18" x14ac:dyDescent="0.2">
      <c r="R785" s="8"/>
    </row>
    <row r="786" spans="18:18" x14ac:dyDescent="0.2">
      <c r="R786" s="8"/>
    </row>
    <row r="787" spans="18:18" x14ac:dyDescent="0.2">
      <c r="R787" s="8"/>
    </row>
    <row r="788" spans="18:18" x14ac:dyDescent="0.2">
      <c r="R788" s="8"/>
    </row>
    <row r="789" spans="18:18" x14ac:dyDescent="0.2">
      <c r="R789" s="8"/>
    </row>
    <row r="790" spans="18:18" x14ac:dyDescent="0.2">
      <c r="R790" s="8"/>
    </row>
    <row r="791" spans="18:18" x14ac:dyDescent="0.2">
      <c r="R791" s="8"/>
    </row>
    <row r="792" spans="18:18" x14ac:dyDescent="0.2">
      <c r="R792" s="8"/>
    </row>
    <row r="793" spans="18:18" x14ac:dyDescent="0.2">
      <c r="R793" s="8"/>
    </row>
    <row r="794" spans="18:18" x14ac:dyDescent="0.2">
      <c r="R794" s="8"/>
    </row>
    <row r="795" spans="18:18" x14ac:dyDescent="0.2">
      <c r="R795" s="8"/>
    </row>
    <row r="796" spans="18:18" x14ac:dyDescent="0.2">
      <c r="R796" s="8"/>
    </row>
    <row r="797" spans="18:18" x14ac:dyDescent="0.2">
      <c r="R797" s="8"/>
    </row>
    <row r="798" spans="18:18" x14ac:dyDescent="0.2">
      <c r="R798" s="8"/>
    </row>
    <row r="799" spans="18:18" x14ac:dyDescent="0.2">
      <c r="R799" s="8"/>
    </row>
    <row r="800" spans="18:18" x14ac:dyDescent="0.2">
      <c r="R800" s="8"/>
    </row>
    <row r="801" spans="18:18" x14ac:dyDescent="0.2">
      <c r="R801" s="8"/>
    </row>
    <row r="802" spans="18:18" x14ac:dyDescent="0.2">
      <c r="R802" s="8"/>
    </row>
    <row r="803" spans="18:18" x14ac:dyDescent="0.2">
      <c r="R803" s="8"/>
    </row>
    <row r="804" spans="18:18" x14ac:dyDescent="0.2">
      <c r="R804" s="8"/>
    </row>
    <row r="805" spans="18:18" x14ac:dyDescent="0.2">
      <c r="R805" s="8"/>
    </row>
    <row r="806" spans="18:18" x14ac:dyDescent="0.2">
      <c r="R806" s="8"/>
    </row>
    <row r="807" spans="18:18" x14ac:dyDescent="0.2">
      <c r="R807" s="8"/>
    </row>
    <row r="808" spans="18:18" x14ac:dyDescent="0.2">
      <c r="R808" s="8"/>
    </row>
    <row r="809" spans="18:18" x14ac:dyDescent="0.2">
      <c r="R809" s="8"/>
    </row>
    <row r="810" spans="18:18" x14ac:dyDescent="0.2">
      <c r="R810" s="8"/>
    </row>
    <row r="811" spans="18:18" x14ac:dyDescent="0.2">
      <c r="R811" s="8"/>
    </row>
    <row r="812" spans="18:18" x14ac:dyDescent="0.2">
      <c r="R812" s="8"/>
    </row>
    <row r="813" spans="18:18" x14ac:dyDescent="0.2">
      <c r="R813" s="8"/>
    </row>
    <row r="814" spans="18:18" x14ac:dyDescent="0.2">
      <c r="R814" s="8"/>
    </row>
    <row r="815" spans="18:18" x14ac:dyDescent="0.2">
      <c r="R815" s="8"/>
    </row>
    <row r="816" spans="18:18" x14ac:dyDescent="0.2">
      <c r="R816" s="8"/>
    </row>
    <row r="817" spans="18:18" x14ac:dyDescent="0.2">
      <c r="R817" s="8"/>
    </row>
    <row r="818" spans="18:18" x14ac:dyDescent="0.2">
      <c r="R818" s="8"/>
    </row>
    <row r="819" spans="18:18" x14ac:dyDescent="0.2">
      <c r="R819" s="8"/>
    </row>
    <row r="820" spans="18:18" x14ac:dyDescent="0.2">
      <c r="R820" s="8"/>
    </row>
    <row r="821" spans="18:18" x14ac:dyDescent="0.2">
      <c r="R821" s="8"/>
    </row>
    <row r="822" spans="18:18" x14ac:dyDescent="0.2">
      <c r="R822" s="8"/>
    </row>
    <row r="823" spans="18:18" x14ac:dyDescent="0.2">
      <c r="R823" s="8"/>
    </row>
    <row r="824" spans="18:18" x14ac:dyDescent="0.2">
      <c r="R824" s="8"/>
    </row>
    <row r="825" spans="18:18" x14ac:dyDescent="0.2">
      <c r="R825" s="8"/>
    </row>
    <row r="826" spans="18:18" x14ac:dyDescent="0.2">
      <c r="R826" s="8"/>
    </row>
    <row r="827" spans="18:18" x14ac:dyDescent="0.2">
      <c r="R827" s="8"/>
    </row>
    <row r="828" spans="18:18" x14ac:dyDescent="0.2">
      <c r="R828" s="8"/>
    </row>
    <row r="829" spans="18:18" x14ac:dyDescent="0.2">
      <c r="R829" s="8"/>
    </row>
    <row r="830" spans="18:18" x14ac:dyDescent="0.2">
      <c r="R830" s="8"/>
    </row>
    <row r="831" spans="18:18" x14ac:dyDescent="0.2">
      <c r="R831" s="8"/>
    </row>
    <row r="832" spans="18:18" x14ac:dyDescent="0.2">
      <c r="R832" s="8"/>
    </row>
    <row r="833" spans="18:18" x14ac:dyDescent="0.2">
      <c r="R833" s="8"/>
    </row>
    <row r="834" spans="18:18" x14ac:dyDescent="0.2">
      <c r="R834" s="8"/>
    </row>
    <row r="835" spans="18:18" x14ac:dyDescent="0.2">
      <c r="R835" s="8"/>
    </row>
    <row r="836" spans="18:18" x14ac:dyDescent="0.2">
      <c r="R836" s="8"/>
    </row>
    <row r="837" spans="18:18" x14ac:dyDescent="0.2">
      <c r="R837" s="8"/>
    </row>
    <row r="838" spans="18:18" x14ac:dyDescent="0.2">
      <c r="R838" s="8"/>
    </row>
    <row r="839" spans="18:18" x14ac:dyDescent="0.2">
      <c r="R839" s="8"/>
    </row>
    <row r="840" spans="18:18" x14ac:dyDescent="0.2">
      <c r="R840" s="8"/>
    </row>
    <row r="841" spans="18:18" x14ac:dyDescent="0.2">
      <c r="R841" s="8"/>
    </row>
    <row r="842" spans="18:18" x14ac:dyDescent="0.2">
      <c r="R842" s="8"/>
    </row>
    <row r="843" spans="18:18" x14ac:dyDescent="0.2">
      <c r="R843" s="8"/>
    </row>
    <row r="844" spans="18:18" x14ac:dyDescent="0.2">
      <c r="R844" s="8"/>
    </row>
    <row r="845" spans="18:18" x14ac:dyDescent="0.2">
      <c r="R845" s="8"/>
    </row>
    <row r="846" spans="18:18" x14ac:dyDescent="0.2">
      <c r="R846" s="8"/>
    </row>
    <row r="847" spans="18:18" x14ac:dyDescent="0.2">
      <c r="R847" s="8"/>
    </row>
    <row r="848" spans="18:18" x14ac:dyDescent="0.2">
      <c r="R848" s="8"/>
    </row>
    <row r="849" spans="18:18" x14ac:dyDescent="0.2">
      <c r="R849" s="8"/>
    </row>
    <row r="850" spans="18:18" x14ac:dyDescent="0.2">
      <c r="R850" s="8"/>
    </row>
    <row r="851" spans="18:18" x14ac:dyDescent="0.2">
      <c r="R851" s="8"/>
    </row>
    <row r="852" spans="18:18" x14ac:dyDescent="0.2">
      <c r="R852" s="8"/>
    </row>
    <row r="853" spans="18:18" x14ac:dyDescent="0.2">
      <c r="R853" s="8"/>
    </row>
    <row r="854" spans="18:18" x14ac:dyDescent="0.2">
      <c r="R854" s="8"/>
    </row>
    <row r="855" spans="18:18" x14ac:dyDescent="0.2">
      <c r="R855" s="8"/>
    </row>
    <row r="856" spans="18:18" x14ac:dyDescent="0.2">
      <c r="R856" s="8"/>
    </row>
    <row r="857" spans="18:18" x14ac:dyDescent="0.2">
      <c r="R857" s="8"/>
    </row>
    <row r="858" spans="18:18" x14ac:dyDescent="0.2">
      <c r="R858" s="8"/>
    </row>
    <row r="859" spans="18:18" x14ac:dyDescent="0.2">
      <c r="R859" s="8"/>
    </row>
    <row r="860" spans="18:18" x14ac:dyDescent="0.2">
      <c r="R860" s="8"/>
    </row>
    <row r="861" spans="18:18" x14ac:dyDescent="0.2">
      <c r="R861" s="8"/>
    </row>
    <row r="862" spans="18:18" x14ac:dyDescent="0.2">
      <c r="R862" s="8"/>
    </row>
    <row r="863" spans="18:18" x14ac:dyDescent="0.2">
      <c r="R863" s="8"/>
    </row>
    <row r="864" spans="18:18" x14ac:dyDescent="0.2">
      <c r="R864" s="8"/>
    </row>
    <row r="865" spans="18:18" x14ac:dyDescent="0.2">
      <c r="R865" s="8"/>
    </row>
    <row r="866" spans="18:18" x14ac:dyDescent="0.2">
      <c r="R866" s="8"/>
    </row>
    <row r="867" spans="18:18" x14ac:dyDescent="0.2">
      <c r="R867" s="8"/>
    </row>
    <row r="868" spans="18:18" x14ac:dyDescent="0.2">
      <c r="R868" s="8"/>
    </row>
    <row r="869" spans="18:18" x14ac:dyDescent="0.2">
      <c r="R869" s="8"/>
    </row>
    <row r="870" spans="18:18" x14ac:dyDescent="0.2">
      <c r="R870" s="8"/>
    </row>
    <row r="871" spans="18:18" x14ac:dyDescent="0.2">
      <c r="R871" s="8"/>
    </row>
    <row r="872" spans="18:18" x14ac:dyDescent="0.2">
      <c r="R872" s="8"/>
    </row>
    <row r="873" spans="18:18" x14ac:dyDescent="0.2">
      <c r="R873" s="8"/>
    </row>
    <row r="874" spans="18:18" x14ac:dyDescent="0.2">
      <c r="R874" s="8"/>
    </row>
    <row r="875" spans="18:18" x14ac:dyDescent="0.2">
      <c r="R875" s="8"/>
    </row>
    <row r="876" spans="18:18" x14ac:dyDescent="0.2">
      <c r="R876" s="8"/>
    </row>
    <row r="877" spans="18:18" x14ac:dyDescent="0.2">
      <c r="R877" s="8"/>
    </row>
    <row r="878" spans="18:18" x14ac:dyDescent="0.2">
      <c r="R878" s="8"/>
    </row>
    <row r="879" spans="18:18" x14ac:dyDescent="0.2">
      <c r="R879" s="8"/>
    </row>
    <row r="880" spans="18:18" x14ac:dyDescent="0.2">
      <c r="R880" s="8"/>
    </row>
    <row r="881" spans="18:18" x14ac:dyDescent="0.2">
      <c r="R881" s="8"/>
    </row>
    <row r="882" spans="18:18" x14ac:dyDescent="0.2">
      <c r="R882" s="8"/>
    </row>
    <row r="883" spans="18:18" x14ac:dyDescent="0.2">
      <c r="R883" s="8"/>
    </row>
    <row r="884" spans="18:18" x14ac:dyDescent="0.2">
      <c r="R884" s="8"/>
    </row>
    <row r="885" spans="18:18" x14ac:dyDescent="0.2">
      <c r="R885" s="8"/>
    </row>
    <row r="886" spans="18:18" x14ac:dyDescent="0.2">
      <c r="R886" s="8"/>
    </row>
    <row r="887" spans="18:18" x14ac:dyDescent="0.2">
      <c r="R887" s="8"/>
    </row>
    <row r="888" spans="18:18" x14ac:dyDescent="0.2">
      <c r="R888" s="8"/>
    </row>
    <row r="889" spans="18:18" x14ac:dyDescent="0.2">
      <c r="R889" s="8"/>
    </row>
    <row r="890" spans="18:18" x14ac:dyDescent="0.2">
      <c r="R890" s="8"/>
    </row>
    <row r="891" spans="18:18" x14ac:dyDescent="0.2">
      <c r="R891" s="8"/>
    </row>
    <row r="892" spans="18:18" x14ac:dyDescent="0.2">
      <c r="R892" s="8"/>
    </row>
    <row r="893" spans="18:18" x14ac:dyDescent="0.2">
      <c r="R893" s="8"/>
    </row>
    <row r="894" spans="18:18" x14ac:dyDescent="0.2">
      <c r="R894" s="8"/>
    </row>
    <row r="895" spans="18:18" x14ac:dyDescent="0.2">
      <c r="R895" s="8"/>
    </row>
    <row r="896" spans="18:18" x14ac:dyDescent="0.2">
      <c r="R896" s="8"/>
    </row>
    <row r="897" spans="18:18" x14ac:dyDescent="0.2">
      <c r="R897" s="8"/>
    </row>
    <row r="898" spans="18:18" x14ac:dyDescent="0.2">
      <c r="R898" s="8"/>
    </row>
    <row r="899" spans="18:18" x14ac:dyDescent="0.2">
      <c r="R899" s="8"/>
    </row>
    <row r="900" spans="18:18" x14ac:dyDescent="0.2">
      <c r="R900" s="8"/>
    </row>
    <row r="901" spans="18:18" x14ac:dyDescent="0.2">
      <c r="R901" s="8"/>
    </row>
    <row r="902" spans="18:18" x14ac:dyDescent="0.2">
      <c r="R902" s="8"/>
    </row>
    <row r="903" spans="18:18" x14ac:dyDescent="0.2">
      <c r="R903" s="8"/>
    </row>
    <row r="904" spans="18:18" x14ac:dyDescent="0.2">
      <c r="R904" s="8"/>
    </row>
    <row r="905" spans="18:18" x14ac:dyDescent="0.2">
      <c r="R905" s="8"/>
    </row>
    <row r="906" spans="18:18" x14ac:dyDescent="0.2">
      <c r="R906" s="8"/>
    </row>
    <row r="907" spans="18:18" x14ac:dyDescent="0.2">
      <c r="R907" s="8"/>
    </row>
    <row r="908" spans="18:18" x14ac:dyDescent="0.2">
      <c r="R908" s="8"/>
    </row>
    <row r="909" spans="18:18" x14ac:dyDescent="0.2">
      <c r="R909" s="8"/>
    </row>
    <row r="910" spans="18:18" x14ac:dyDescent="0.2">
      <c r="R910" s="8"/>
    </row>
    <row r="911" spans="18:18" x14ac:dyDescent="0.2">
      <c r="R911" s="8"/>
    </row>
    <row r="912" spans="18:18" x14ac:dyDescent="0.2">
      <c r="R912" s="8"/>
    </row>
    <row r="913" spans="18:18" x14ac:dyDescent="0.2">
      <c r="R913" s="8"/>
    </row>
    <row r="914" spans="18:18" x14ac:dyDescent="0.2">
      <c r="R914" s="8"/>
    </row>
    <row r="915" spans="18:18" x14ac:dyDescent="0.2">
      <c r="R915" s="8"/>
    </row>
    <row r="916" spans="18:18" x14ac:dyDescent="0.2">
      <c r="R916" s="8"/>
    </row>
    <row r="917" spans="18:18" x14ac:dyDescent="0.2">
      <c r="R917" s="8"/>
    </row>
    <row r="918" spans="18:18" x14ac:dyDescent="0.2">
      <c r="R918" s="8"/>
    </row>
    <row r="919" spans="18:18" x14ac:dyDescent="0.2">
      <c r="R919" s="8"/>
    </row>
    <row r="920" spans="18:18" x14ac:dyDescent="0.2">
      <c r="R920" s="8"/>
    </row>
    <row r="921" spans="18:18" x14ac:dyDescent="0.2">
      <c r="R921" s="8"/>
    </row>
    <row r="922" spans="18:18" x14ac:dyDescent="0.2">
      <c r="R922" s="8"/>
    </row>
    <row r="923" spans="18:18" x14ac:dyDescent="0.2">
      <c r="R923" s="8"/>
    </row>
    <row r="924" spans="18:18" x14ac:dyDescent="0.2">
      <c r="R924" s="8"/>
    </row>
    <row r="925" spans="18:18" x14ac:dyDescent="0.2">
      <c r="R925" s="8"/>
    </row>
    <row r="926" spans="18:18" x14ac:dyDescent="0.2">
      <c r="R926" s="8"/>
    </row>
    <row r="927" spans="18:18" x14ac:dyDescent="0.2">
      <c r="R927" s="8"/>
    </row>
    <row r="928" spans="18:18" x14ac:dyDescent="0.2">
      <c r="R928" s="8"/>
    </row>
    <row r="929" spans="18:18" x14ac:dyDescent="0.2">
      <c r="R929" s="8"/>
    </row>
    <row r="930" spans="18:18" x14ac:dyDescent="0.2">
      <c r="R930" s="8"/>
    </row>
    <row r="931" spans="18:18" x14ac:dyDescent="0.2">
      <c r="R931" s="8"/>
    </row>
    <row r="932" spans="18:18" x14ac:dyDescent="0.2">
      <c r="R932" s="8"/>
    </row>
    <row r="933" spans="18:18" x14ac:dyDescent="0.2">
      <c r="R933" s="8"/>
    </row>
    <row r="934" spans="18:18" x14ac:dyDescent="0.2">
      <c r="R934" s="8"/>
    </row>
    <row r="935" spans="18:18" x14ac:dyDescent="0.2">
      <c r="R935" s="8"/>
    </row>
    <row r="936" spans="18:18" x14ac:dyDescent="0.2">
      <c r="R936" s="8"/>
    </row>
    <row r="937" spans="18:18" x14ac:dyDescent="0.2">
      <c r="R937" s="8"/>
    </row>
    <row r="938" spans="18:18" x14ac:dyDescent="0.2">
      <c r="R938" s="8"/>
    </row>
    <row r="939" spans="18:18" x14ac:dyDescent="0.2">
      <c r="R939" s="8"/>
    </row>
    <row r="940" spans="18:18" x14ac:dyDescent="0.2">
      <c r="R940" s="8"/>
    </row>
    <row r="941" spans="18:18" x14ac:dyDescent="0.2">
      <c r="R941" s="8"/>
    </row>
    <row r="942" spans="18:18" x14ac:dyDescent="0.2">
      <c r="R942" s="8"/>
    </row>
    <row r="943" spans="18:18" x14ac:dyDescent="0.2">
      <c r="R943" s="8"/>
    </row>
    <row r="944" spans="18:18" x14ac:dyDescent="0.2">
      <c r="R944" s="8"/>
    </row>
    <row r="945" spans="18:18" x14ac:dyDescent="0.2">
      <c r="R945" s="8"/>
    </row>
    <row r="946" spans="18:18" x14ac:dyDescent="0.2">
      <c r="R946" s="8"/>
    </row>
    <row r="947" spans="18:18" x14ac:dyDescent="0.2">
      <c r="R947" s="8"/>
    </row>
    <row r="948" spans="18:18" x14ac:dyDescent="0.2">
      <c r="R948" s="8"/>
    </row>
    <row r="949" spans="18:18" x14ac:dyDescent="0.2">
      <c r="R949" s="8"/>
    </row>
    <row r="950" spans="18:18" x14ac:dyDescent="0.2">
      <c r="R950" s="8"/>
    </row>
    <row r="951" spans="18:18" x14ac:dyDescent="0.2">
      <c r="R951" s="8"/>
    </row>
    <row r="952" spans="18:18" x14ac:dyDescent="0.2">
      <c r="R952" s="8"/>
    </row>
    <row r="953" spans="18:18" x14ac:dyDescent="0.2">
      <c r="R953" s="8"/>
    </row>
    <row r="954" spans="18:18" x14ac:dyDescent="0.2">
      <c r="R954" s="8"/>
    </row>
    <row r="955" spans="18:18" x14ac:dyDescent="0.2">
      <c r="R955" s="8"/>
    </row>
    <row r="956" spans="18:18" x14ac:dyDescent="0.2">
      <c r="R956" s="8"/>
    </row>
    <row r="957" spans="18:18" x14ac:dyDescent="0.2">
      <c r="R957" s="8"/>
    </row>
    <row r="958" spans="18:18" x14ac:dyDescent="0.2">
      <c r="R958" s="8"/>
    </row>
    <row r="959" spans="18:18" x14ac:dyDescent="0.2">
      <c r="R959" s="8"/>
    </row>
    <row r="960" spans="18:18" x14ac:dyDescent="0.2">
      <c r="R960" s="8"/>
    </row>
    <row r="961" spans="18:18" x14ac:dyDescent="0.2">
      <c r="R961" s="8"/>
    </row>
    <row r="962" spans="18:18" x14ac:dyDescent="0.2">
      <c r="R962" s="8"/>
    </row>
    <row r="963" spans="18:18" x14ac:dyDescent="0.2">
      <c r="R963" s="8"/>
    </row>
    <row r="964" spans="18:18" x14ac:dyDescent="0.2">
      <c r="R964" s="8"/>
    </row>
    <row r="965" spans="18:18" x14ac:dyDescent="0.2">
      <c r="R965" s="8"/>
    </row>
    <row r="966" spans="18:18" x14ac:dyDescent="0.2">
      <c r="R966" s="8"/>
    </row>
    <row r="967" spans="18:18" x14ac:dyDescent="0.2">
      <c r="R967" s="8"/>
    </row>
    <row r="968" spans="18:18" x14ac:dyDescent="0.2">
      <c r="R968" s="8"/>
    </row>
    <row r="969" spans="18:18" x14ac:dyDescent="0.2">
      <c r="R969" s="8"/>
    </row>
    <row r="970" spans="18:18" x14ac:dyDescent="0.2">
      <c r="R970" s="8"/>
    </row>
    <row r="971" spans="18:18" x14ac:dyDescent="0.2">
      <c r="R971" s="8"/>
    </row>
    <row r="972" spans="18:18" x14ac:dyDescent="0.2">
      <c r="R972" s="8"/>
    </row>
    <row r="973" spans="18:18" x14ac:dyDescent="0.2">
      <c r="R973" s="8"/>
    </row>
    <row r="974" spans="18:18" x14ac:dyDescent="0.2">
      <c r="R974" s="8"/>
    </row>
    <row r="975" spans="18:18" x14ac:dyDescent="0.2">
      <c r="R975" s="8"/>
    </row>
    <row r="976" spans="18:18" x14ac:dyDescent="0.2">
      <c r="R976" s="8"/>
    </row>
    <row r="977" spans="18:18" x14ac:dyDescent="0.2">
      <c r="R977" s="8"/>
    </row>
    <row r="978" spans="18:18" x14ac:dyDescent="0.2">
      <c r="R978" s="8"/>
    </row>
    <row r="979" spans="18:18" x14ac:dyDescent="0.2">
      <c r="R979" s="8"/>
    </row>
    <row r="980" spans="18:18" x14ac:dyDescent="0.2">
      <c r="R980" s="8"/>
    </row>
    <row r="981" spans="18:18" x14ac:dyDescent="0.2">
      <c r="R981" s="8"/>
    </row>
    <row r="982" spans="18:18" x14ac:dyDescent="0.2">
      <c r="R982" s="8"/>
    </row>
    <row r="983" spans="18:18" x14ac:dyDescent="0.2">
      <c r="R983" s="8"/>
    </row>
    <row r="984" spans="18:18" x14ac:dyDescent="0.2">
      <c r="R984" s="8"/>
    </row>
    <row r="985" spans="18:18" x14ac:dyDescent="0.2">
      <c r="R985" s="8"/>
    </row>
    <row r="986" spans="18:18" x14ac:dyDescent="0.2">
      <c r="R986" s="8"/>
    </row>
    <row r="987" spans="18:18" x14ac:dyDescent="0.2">
      <c r="R987" s="8"/>
    </row>
    <row r="988" spans="18:18" x14ac:dyDescent="0.2">
      <c r="R988" s="8"/>
    </row>
    <row r="989" spans="18:18" x14ac:dyDescent="0.2">
      <c r="R989" s="8"/>
    </row>
    <row r="990" spans="18:18" x14ac:dyDescent="0.2">
      <c r="R990" s="8"/>
    </row>
    <row r="991" spans="18:18" x14ac:dyDescent="0.2">
      <c r="R991" s="8"/>
    </row>
    <row r="992" spans="18:18" x14ac:dyDescent="0.2">
      <c r="R992" s="8"/>
    </row>
    <row r="993" spans="18:18" x14ac:dyDescent="0.2">
      <c r="R993" s="8"/>
    </row>
    <row r="994" spans="18:18" x14ac:dyDescent="0.2">
      <c r="R994" s="8"/>
    </row>
    <row r="995" spans="18:18" x14ac:dyDescent="0.2">
      <c r="R995" s="8"/>
    </row>
    <row r="996" spans="18:18" x14ac:dyDescent="0.2">
      <c r="R996" s="8"/>
    </row>
    <row r="997" spans="18:18" x14ac:dyDescent="0.2">
      <c r="R997" s="8"/>
    </row>
    <row r="998" spans="18:18" x14ac:dyDescent="0.2">
      <c r="R998" s="8"/>
    </row>
    <row r="999" spans="18:18" x14ac:dyDescent="0.2">
      <c r="R999" s="8"/>
    </row>
    <row r="1000" spans="18:18" x14ac:dyDescent="0.2">
      <c r="R1000" s="8"/>
    </row>
    <row r="1001" spans="18:18" x14ac:dyDescent="0.2">
      <c r="R1001" s="8"/>
    </row>
    <row r="1002" spans="18:18" x14ac:dyDescent="0.2">
      <c r="R1002" s="8"/>
    </row>
    <row r="1003" spans="18:18" x14ac:dyDescent="0.2">
      <c r="R1003" s="8"/>
    </row>
    <row r="1004" spans="18:18" x14ac:dyDescent="0.2">
      <c r="R1004" s="8"/>
    </row>
    <row r="1005" spans="18:18" x14ac:dyDescent="0.2">
      <c r="R1005" s="8"/>
    </row>
    <row r="1006" spans="18:18" x14ac:dyDescent="0.2">
      <c r="R1006" s="8"/>
    </row>
    <row r="1007" spans="18:18" x14ac:dyDescent="0.2">
      <c r="R1007" s="8"/>
    </row>
    <row r="1008" spans="18:18" x14ac:dyDescent="0.2">
      <c r="R1008" s="8"/>
    </row>
    <row r="1009" spans="18:18" x14ac:dyDescent="0.2">
      <c r="R1009" s="8"/>
    </row>
    <row r="1010" spans="18:18" x14ac:dyDescent="0.2">
      <c r="R1010" s="8"/>
    </row>
    <row r="1011" spans="18:18" x14ac:dyDescent="0.2">
      <c r="R1011" s="8"/>
    </row>
    <row r="1012" spans="18:18" x14ac:dyDescent="0.2">
      <c r="R1012" s="8"/>
    </row>
    <row r="1013" spans="18:18" x14ac:dyDescent="0.2">
      <c r="R1013" s="8"/>
    </row>
    <row r="1014" spans="18:18" x14ac:dyDescent="0.2">
      <c r="R1014" s="8"/>
    </row>
    <row r="1015" spans="18:18" x14ac:dyDescent="0.2">
      <c r="R1015" s="8"/>
    </row>
    <row r="1016" spans="18:18" x14ac:dyDescent="0.2">
      <c r="R1016" s="8"/>
    </row>
    <row r="1017" spans="18:18" x14ac:dyDescent="0.2">
      <c r="R1017" s="8"/>
    </row>
    <row r="1018" spans="18:18" x14ac:dyDescent="0.2">
      <c r="R1018" s="8"/>
    </row>
    <row r="1019" spans="18:18" x14ac:dyDescent="0.2">
      <c r="R1019" s="8"/>
    </row>
    <row r="1020" spans="18:18" x14ac:dyDescent="0.2">
      <c r="R1020" s="8"/>
    </row>
    <row r="1021" spans="18:18" x14ac:dyDescent="0.2">
      <c r="R1021" s="8"/>
    </row>
    <row r="1022" spans="18:18" x14ac:dyDescent="0.2">
      <c r="R1022" s="8"/>
    </row>
    <row r="1023" spans="18:18" x14ac:dyDescent="0.2">
      <c r="R1023" s="8"/>
    </row>
    <row r="1024" spans="18:18" x14ac:dyDescent="0.2">
      <c r="R1024" s="8"/>
    </row>
    <row r="1025" spans="18:18" x14ac:dyDescent="0.2">
      <c r="R1025" s="8"/>
    </row>
    <row r="1026" spans="18:18" x14ac:dyDescent="0.2">
      <c r="R1026" s="8"/>
    </row>
    <row r="1027" spans="18:18" x14ac:dyDescent="0.2">
      <c r="R1027" s="8"/>
    </row>
    <row r="1028" spans="18:18" x14ac:dyDescent="0.2">
      <c r="R1028" s="8"/>
    </row>
    <row r="1029" spans="18:18" x14ac:dyDescent="0.2">
      <c r="R1029" s="8"/>
    </row>
    <row r="1030" spans="18:18" x14ac:dyDescent="0.2">
      <c r="R1030" s="8"/>
    </row>
    <row r="1031" spans="18:18" x14ac:dyDescent="0.2">
      <c r="R1031" s="8"/>
    </row>
    <row r="1032" spans="18:18" x14ac:dyDescent="0.2">
      <c r="R1032" s="8"/>
    </row>
    <row r="1033" spans="18:18" x14ac:dyDescent="0.2">
      <c r="R1033" s="8"/>
    </row>
    <row r="1034" spans="18:18" x14ac:dyDescent="0.2">
      <c r="R1034" s="8"/>
    </row>
    <row r="1035" spans="18:18" x14ac:dyDescent="0.2">
      <c r="R1035" s="8"/>
    </row>
    <row r="1036" spans="18:18" x14ac:dyDescent="0.2">
      <c r="R1036" s="8"/>
    </row>
    <row r="1037" spans="18:18" x14ac:dyDescent="0.2">
      <c r="R1037" s="8"/>
    </row>
    <row r="1038" spans="18:18" x14ac:dyDescent="0.2">
      <c r="R1038" s="8"/>
    </row>
    <row r="1039" spans="18:18" x14ac:dyDescent="0.2">
      <c r="R1039" s="8"/>
    </row>
    <row r="1040" spans="18:18" x14ac:dyDescent="0.2">
      <c r="R1040" s="8"/>
    </row>
    <row r="1041" spans="18:18" x14ac:dyDescent="0.2">
      <c r="R1041" s="8"/>
    </row>
    <row r="1042" spans="18:18" x14ac:dyDescent="0.2">
      <c r="R1042" s="8"/>
    </row>
    <row r="1043" spans="18:18" x14ac:dyDescent="0.2">
      <c r="R1043" s="8"/>
    </row>
    <row r="1044" spans="18:18" x14ac:dyDescent="0.2">
      <c r="R1044" s="8"/>
    </row>
    <row r="1045" spans="18:18" x14ac:dyDescent="0.2">
      <c r="R1045" s="8"/>
    </row>
    <row r="1046" spans="18:18" x14ac:dyDescent="0.2">
      <c r="R1046" s="8"/>
    </row>
    <row r="1047" spans="18:18" x14ac:dyDescent="0.2">
      <c r="R1047" s="8"/>
    </row>
    <row r="1048" spans="18:18" x14ac:dyDescent="0.2">
      <c r="R1048" s="8"/>
    </row>
    <row r="1049" spans="18:18" x14ac:dyDescent="0.2">
      <c r="R1049" s="8"/>
    </row>
    <row r="1050" spans="18:18" x14ac:dyDescent="0.2">
      <c r="R1050" s="8"/>
    </row>
    <row r="1051" spans="18:18" x14ac:dyDescent="0.2">
      <c r="R1051" s="8"/>
    </row>
    <row r="1052" spans="18:18" x14ac:dyDescent="0.2">
      <c r="R1052" s="8"/>
    </row>
    <row r="1053" spans="18:18" x14ac:dyDescent="0.2">
      <c r="R1053" s="8"/>
    </row>
    <row r="1054" spans="18:18" x14ac:dyDescent="0.2">
      <c r="R1054" s="8"/>
    </row>
    <row r="1055" spans="18:18" x14ac:dyDescent="0.2">
      <c r="R1055" s="8"/>
    </row>
    <row r="1056" spans="18:18" x14ac:dyDescent="0.2">
      <c r="R1056" s="8"/>
    </row>
    <row r="1057" spans="18:18" x14ac:dyDescent="0.2">
      <c r="R1057" s="8"/>
    </row>
    <row r="1058" spans="18:18" x14ac:dyDescent="0.2">
      <c r="R1058" s="8"/>
    </row>
    <row r="1059" spans="18:18" x14ac:dyDescent="0.2">
      <c r="R1059" s="8"/>
    </row>
    <row r="1060" spans="18:18" x14ac:dyDescent="0.2">
      <c r="R1060" s="8"/>
    </row>
    <row r="1061" spans="18:18" x14ac:dyDescent="0.2">
      <c r="R1061" s="8"/>
    </row>
    <row r="1062" spans="18:18" x14ac:dyDescent="0.2">
      <c r="R1062" s="8"/>
    </row>
    <row r="1063" spans="18:18" x14ac:dyDescent="0.2">
      <c r="R1063" s="8"/>
    </row>
    <row r="1064" spans="18:18" x14ac:dyDescent="0.2">
      <c r="R1064" s="8"/>
    </row>
    <row r="1065" spans="18:18" x14ac:dyDescent="0.2">
      <c r="R1065" s="8"/>
    </row>
    <row r="1066" spans="18:18" x14ac:dyDescent="0.2">
      <c r="R1066" s="8"/>
    </row>
    <row r="1067" spans="18:18" x14ac:dyDescent="0.2">
      <c r="R1067" s="8"/>
    </row>
    <row r="1068" spans="18:18" x14ac:dyDescent="0.2">
      <c r="R1068" s="8"/>
    </row>
    <row r="1069" spans="18:18" x14ac:dyDescent="0.2">
      <c r="R1069" s="8"/>
    </row>
    <row r="1070" spans="18:18" x14ac:dyDescent="0.2">
      <c r="R1070" s="8"/>
    </row>
    <row r="1071" spans="18:18" x14ac:dyDescent="0.2">
      <c r="R1071" s="8"/>
    </row>
    <row r="1072" spans="18:18" x14ac:dyDescent="0.2">
      <c r="R1072" s="8"/>
    </row>
    <row r="1073" spans="18:18" x14ac:dyDescent="0.2">
      <c r="R1073" s="8"/>
    </row>
    <row r="1074" spans="18:18" x14ac:dyDescent="0.2">
      <c r="R1074" s="8"/>
    </row>
    <row r="1075" spans="18:18" x14ac:dyDescent="0.2">
      <c r="R1075" s="8"/>
    </row>
    <row r="1076" spans="18:18" x14ac:dyDescent="0.2">
      <c r="R1076" s="8"/>
    </row>
    <row r="1077" spans="18:18" x14ac:dyDescent="0.2">
      <c r="R1077" s="8"/>
    </row>
    <row r="1078" spans="18:18" x14ac:dyDescent="0.2">
      <c r="R1078" s="8"/>
    </row>
    <row r="1079" spans="18:18" x14ac:dyDescent="0.2">
      <c r="R1079" s="8"/>
    </row>
    <row r="1080" spans="18:18" x14ac:dyDescent="0.2">
      <c r="R1080" s="8"/>
    </row>
    <row r="1081" spans="18:18" x14ac:dyDescent="0.2">
      <c r="R1081" s="8"/>
    </row>
    <row r="1082" spans="18:18" x14ac:dyDescent="0.2">
      <c r="R1082" s="8"/>
    </row>
    <row r="1083" spans="18:18" x14ac:dyDescent="0.2">
      <c r="R1083" s="8"/>
    </row>
    <row r="1084" spans="18:18" x14ac:dyDescent="0.2">
      <c r="R1084" s="8"/>
    </row>
    <row r="1085" spans="18:18" x14ac:dyDescent="0.2">
      <c r="R1085" s="8"/>
    </row>
    <row r="1086" spans="18:18" x14ac:dyDescent="0.2">
      <c r="R1086" s="8"/>
    </row>
    <row r="1087" spans="18:18" x14ac:dyDescent="0.2">
      <c r="R1087" s="8"/>
    </row>
    <row r="1088" spans="18:18" x14ac:dyDescent="0.2">
      <c r="R1088" s="8"/>
    </row>
    <row r="1089" spans="18:18" x14ac:dyDescent="0.2">
      <c r="R1089" s="8"/>
    </row>
    <row r="1090" spans="18:18" x14ac:dyDescent="0.2">
      <c r="R1090" s="8"/>
    </row>
    <row r="1091" spans="18:18" x14ac:dyDescent="0.2">
      <c r="R1091" s="8"/>
    </row>
    <row r="1092" spans="18:18" x14ac:dyDescent="0.2">
      <c r="R1092" s="8"/>
    </row>
    <row r="1093" spans="18:18" x14ac:dyDescent="0.2">
      <c r="R1093" s="8"/>
    </row>
    <row r="1094" spans="18:18" x14ac:dyDescent="0.2">
      <c r="R1094" s="8"/>
    </row>
    <row r="1095" spans="18:18" x14ac:dyDescent="0.2">
      <c r="R1095" s="8"/>
    </row>
    <row r="1096" spans="18:18" x14ac:dyDescent="0.2">
      <c r="R1096" s="8"/>
    </row>
    <row r="1097" spans="18:18" x14ac:dyDescent="0.2">
      <c r="R1097" s="8"/>
    </row>
    <row r="1098" spans="18:18" x14ac:dyDescent="0.2">
      <c r="R1098" s="8"/>
    </row>
    <row r="1099" spans="18:18" x14ac:dyDescent="0.2">
      <c r="R1099" s="8"/>
    </row>
    <row r="1100" spans="18:18" x14ac:dyDescent="0.2">
      <c r="R1100" s="8"/>
    </row>
    <row r="1101" spans="18:18" x14ac:dyDescent="0.2">
      <c r="R1101" s="8"/>
    </row>
    <row r="1102" spans="18:18" x14ac:dyDescent="0.2">
      <c r="R1102" s="8"/>
    </row>
    <row r="1103" spans="18:18" x14ac:dyDescent="0.2">
      <c r="R1103" s="8"/>
    </row>
    <row r="1104" spans="18:18" x14ac:dyDescent="0.2">
      <c r="R1104" s="8"/>
    </row>
    <row r="1105" spans="18:18" x14ac:dyDescent="0.2">
      <c r="R1105" s="8"/>
    </row>
    <row r="1106" spans="18:18" x14ac:dyDescent="0.2">
      <c r="R1106" s="8"/>
    </row>
    <row r="1107" spans="18:18" x14ac:dyDescent="0.2">
      <c r="R1107" s="8"/>
    </row>
    <row r="1108" spans="18:18" x14ac:dyDescent="0.2">
      <c r="R1108" s="8"/>
    </row>
    <row r="1109" spans="18:18" x14ac:dyDescent="0.2">
      <c r="R1109" s="8"/>
    </row>
    <row r="1110" spans="18:18" x14ac:dyDescent="0.2">
      <c r="R1110" s="8"/>
    </row>
    <row r="1111" spans="18:18" x14ac:dyDescent="0.2">
      <c r="R1111" s="8"/>
    </row>
    <row r="1112" spans="18:18" x14ac:dyDescent="0.2">
      <c r="R1112" s="8"/>
    </row>
    <row r="1113" spans="18:18" x14ac:dyDescent="0.2">
      <c r="R1113" s="8"/>
    </row>
    <row r="1114" spans="18:18" x14ac:dyDescent="0.2">
      <c r="R1114" s="8"/>
    </row>
    <row r="1115" spans="18:18" x14ac:dyDescent="0.2">
      <c r="R1115" s="8"/>
    </row>
    <row r="1116" spans="18:18" x14ac:dyDescent="0.2">
      <c r="R1116" s="8"/>
    </row>
    <row r="1117" spans="18:18" x14ac:dyDescent="0.2">
      <c r="R1117" s="8"/>
    </row>
    <row r="1118" spans="18:18" x14ac:dyDescent="0.2">
      <c r="R1118" s="8"/>
    </row>
    <row r="1119" spans="18:18" x14ac:dyDescent="0.2">
      <c r="R1119" s="8"/>
    </row>
    <row r="1120" spans="18:18" x14ac:dyDescent="0.2">
      <c r="R1120" s="8"/>
    </row>
    <row r="1121" spans="18:18" x14ac:dyDescent="0.2">
      <c r="R1121" s="8"/>
    </row>
    <row r="1122" spans="18:18" x14ac:dyDescent="0.2">
      <c r="R1122" s="8"/>
    </row>
    <row r="1123" spans="18:18" x14ac:dyDescent="0.2">
      <c r="R1123" s="8"/>
    </row>
    <row r="1124" spans="18:18" x14ac:dyDescent="0.2">
      <c r="R1124" s="8"/>
    </row>
    <row r="1125" spans="18:18" x14ac:dyDescent="0.2">
      <c r="R1125" s="8"/>
    </row>
    <row r="1126" spans="18:18" x14ac:dyDescent="0.2">
      <c r="R1126" s="8"/>
    </row>
    <row r="1127" spans="18:18" x14ac:dyDescent="0.2">
      <c r="R1127" s="8"/>
    </row>
    <row r="1128" spans="18:18" x14ac:dyDescent="0.2">
      <c r="R1128" s="8"/>
    </row>
    <row r="1129" spans="18:18" x14ac:dyDescent="0.2">
      <c r="R1129" s="8"/>
    </row>
    <row r="1130" spans="18:18" x14ac:dyDescent="0.2">
      <c r="R1130" s="8"/>
    </row>
    <row r="1131" spans="18:18" x14ac:dyDescent="0.2">
      <c r="R1131" s="8"/>
    </row>
    <row r="1132" spans="18:18" x14ac:dyDescent="0.2">
      <c r="R1132" s="8"/>
    </row>
    <row r="1133" spans="18:18" x14ac:dyDescent="0.2">
      <c r="R1133" s="8"/>
    </row>
    <row r="1134" spans="18:18" x14ac:dyDescent="0.2">
      <c r="R1134" s="8"/>
    </row>
    <row r="1135" spans="18:18" x14ac:dyDescent="0.2">
      <c r="R1135" s="8"/>
    </row>
    <row r="1136" spans="18:18" x14ac:dyDescent="0.2">
      <c r="R1136" s="8"/>
    </row>
    <row r="1137" spans="18:18" x14ac:dyDescent="0.2">
      <c r="R1137" s="8"/>
    </row>
    <row r="1138" spans="18:18" x14ac:dyDescent="0.2">
      <c r="R1138" s="8"/>
    </row>
    <row r="1139" spans="18:18" x14ac:dyDescent="0.2">
      <c r="R1139" s="8"/>
    </row>
    <row r="1140" spans="18:18" x14ac:dyDescent="0.2">
      <c r="R1140" s="8"/>
    </row>
    <row r="1141" spans="18:18" x14ac:dyDescent="0.2">
      <c r="R1141" s="8"/>
    </row>
    <row r="1142" spans="18:18" x14ac:dyDescent="0.2">
      <c r="R1142" s="8"/>
    </row>
    <row r="1143" spans="18:18" x14ac:dyDescent="0.2">
      <c r="R1143" s="8"/>
    </row>
    <row r="1144" spans="18:18" x14ac:dyDescent="0.2">
      <c r="R1144" s="8"/>
    </row>
    <row r="1145" spans="18:18" x14ac:dyDescent="0.2">
      <c r="R1145" s="8"/>
    </row>
    <row r="1146" spans="18:18" x14ac:dyDescent="0.2">
      <c r="R1146" s="8"/>
    </row>
    <row r="1147" spans="18:18" x14ac:dyDescent="0.2">
      <c r="R1147" s="8"/>
    </row>
    <row r="1148" spans="18:18" x14ac:dyDescent="0.2">
      <c r="R1148" s="8"/>
    </row>
    <row r="1149" spans="18:18" x14ac:dyDescent="0.2">
      <c r="R1149" s="8"/>
    </row>
    <row r="1150" spans="18:18" x14ac:dyDescent="0.2">
      <c r="R1150" s="8"/>
    </row>
    <row r="1151" spans="18:18" x14ac:dyDescent="0.2">
      <c r="R1151" s="8"/>
    </row>
    <row r="1152" spans="18:18" x14ac:dyDescent="0.2">
      <c r="R1152" s="8"/>
    </row>
    <row r="1153" spans="18:18" x14ac:dyDescent="0.2">
      <c r="R1153" s="8"/>
    </row>
    <row r="1154" spans="18:18" x14ac:dyDescent="0.2">
      <c r="R1154" s="8"/>
    </row>
    <row r="1155" spans="18:18" x14ac:dyDescent="0.2">
      <c r="R1155" s="8"/>
    </row>
    <row r="1156" spans="18:18" x14ac:dyDescent="0.2">
      <c r="R1156" s="8"/>
    </row>
    <row r="1157" spans="18:18" x14ac:dyDescent="0.2">
      <c r="R1157" s="8"/>
    </row>
    <row r="1158" spans="18:18" x14ac:dyDescent="0.2">
      <c r="R1158" s="8"/>
    </row>
    <row r="1159" spans="18:18" x14ac:dyDescent="0.2">
      <c r="R1159" s="8"/>
    </row>
    <row r="1160" spans="18:18" x14ac:dyDescent="0.2">
      <c r="R1160" s="8"/>
    </row>
    <row r="1161" spans="18:18" x14ac:dyDescent="0.2">
      <c r="R1161" s="8"/>
    </row>
    <row r="1162" spans="18:18" x14ac:dyDescent="0.2">
      <c r="R1162" s="8"/>
    </row>
    <row r="1163" spans="18:18" x14ac:dyDescent="0.2">
      <c r="R1163" s="8"/>
    </row>
    <row r="1164" spans="18:18" x14ac:dyDescent="0.2">
      <c r="R1164" s="8"/>
    </row>
    <row r="1165" spans="18:18" x14ac:dyDescent="0.2">
      <c r="R1165" s="8"/>
    </row>
    <row r="1166" spans="18:18" x14ac:dyDescent="0.2">
      <c r="R1166" s="8"/>
    </row>
    <row r="1167" spans="18:18" x14ac:dyDescent="0.2">
      <c r="R1167" s="8"/>
    </row>
    <row r="1168" spans="18:18" x14ac:dyDescent="0.2">
      <c r="R1168" s="8"/>
    </row>
    <row r="1169" spans="18:18" x14ac:dyDescent="0.2">
      <c r="R1169" s="8"/>
    </row>
    <row r="1170" spans="18:18" x14ac:dyDescent="0.2">
      <c r="R1170" s="8"/>
    </row>
    <row r="1171" spans="18:18" x14ac:dyDescent="0.2">
      <c r="R1171" s="8"/>
    </row>
    <row r="1172" spans="18:18" x14ac:dyDescent="0.2">
      <c r="R1172" s="8"/>
    </row>
    <row r="1173" spans="18:18" x14ac:dyDescent="0.2">
      <c r="R1173" s="8"/>
    </row>
    <row r="1174" spans="18:18" x14ac:dyDescent="0.2">
      <c r="R1174" s="8"/>
    </row>
    <row r="1175" spans="18:18" x14ac:dyDescent="0.2">
      <c r="R1175" s="8"/>
    </row>
    <row r="1176" spans="18:18" x14ac:dyDescent="0.2">
      <c r="R1176" s="8"/>
    </row>
    <row r="1177" spans="18:18" x14ac:dyDescent="0.2">
      <c r="R1177" s="8"/>
    </row>
    <row r="1178" spans="18:18" x14ac:dyDescent="0.2">
      <c r="R1178" s="8"/>
    </row>
    <row r="1179" spans="18:18" x14ac:dyDescent="0.2">
      <c r="R1179" s="8"/>
    </row>
    <row r="1180" spans="18:18" x14ac:dyDescent="0.2">
      <c r="R1180" s="8"/>
    </row>
    <row r="1181" spans="18:18" x14ac:dyDescent="0.2">
      <c r="R1181" s="8"/>
    </row>
    <row r="1182" spans="18:18" x14ac:dyDescent="0.2">
      <c r="R1182" s="8"/>
    </row>
    <row r="1183" spans="18:18" x14ac:dyDescent="0.2">
      <c r="R1183" s="8"/>
    </row>
    <row r="1184" spans="18:18" x14ac:dyDescent="0.2">
      <c r="R1184" s="8"/>
    </row>
    <row r="1185" spans="18:18" x14ac:dyDescent="0.2">
      <c r="R1185" s="8"/>
    </row>
    <row r="1186" spans="18:18" x14ac:dyDescent="0.2">
      <c r="R1186" s="8"/>
    </row>
    <row r="1187" spans="18:18" x14ac:dyDescent="0.2">
      <c r="R1187" s="8"/>
    </row>
    <row r="1188" spans="18:18" x14ac:dyDescent="0.2">
      <c r="R1188" s="8"/>
    </row>
    <row r="1189" spans="18:18" x14ac:dyDescent="0.2">
      <c r="R1189" s="8"/>
    </row>
    <row r="1190" spans="18:18" x14ac:dyDescent="0.2">
      <c r="R1190" s="8"/>
    </row>
    <row r="1191" spans="18:18" x14ac:dyDescent="0.2">
      <c r="R1191" s="8"/>
    </row>
    <row r="1192" spans="18:18" x14ac:dyDescent="0.2">
      <c r="R1192" s="8"/>
    </row>
    <row r="1193" spans="18:18" x14ac:dyDescent="0.2">
      <c r="R1193" s="8"/>
    </row>
    <row r="1194" spans="18:18" x14ac:dyDescent="0.2">
      <c r="R1194" s="8"/>
    </row>
    <row r="1195" spans="18:18" x14ac:dyDescent="0.2">
      <c r="R1195" s="8"/>
    </row>
    <row r="1196" spans="18:18" x14ac:dyDescent="0.2">
      <c r="R1196" s="8"/>
    </row>
    <row r="1197" spans="18:18" x14ac:dyDescent="0.2">
      <c r="R1197" s="8"/>
    </row>
    <row r="1198" spans="18:18" x14ac:dyDescent="0.2">
      <c r="R1198" s="8"/>
    </row>
    <row r="1199" spans="18:18" x14ac:dyDescent="0.2">
      <c r="R1199" s="8"/>
    </row>
    <row r="1200" spans="18:18" x14ac:dyDescent="0.2">
      <c r="R1200" s="8"/>
    </row>
    <row r="1201" spans="18:18" x14ac:dyDescent="0.2">
      <c r="R1201" s="8"/>
    </row>
    <row r="1202" spans="18:18" x14ac:dyDescent="0.2">
      <c r="R1202" s="8"/>
    </row>
    <row r="1203" spans="18:18" x14ac:dyDescent="0.2">
      <c r="R1203" s="8"/>
    </row>
    <row r="1204" spans="18:18" x14ac:dyDescent="0.2">
      <c r="R1204" s="8"/>
    </row>
    <row r="1205" spans="18:18" x14ac:dyDescent="0.2">
      <c r="R1205" s="8"/>
    </row>
    <row r="1206" spans="18:18" x14ac:dyDescent="0.2">
      <c r="R1206" s="8"/>
    </row>
    <row r="1207" spans="18:18" x14ac:dyDescent="0.2">
      <c r="R1207" s="8"/>
    </row>
    <row r="1208" spans="18:18" x14ac:dyDescent="0.2">
      <c r="R1208" s="8"/>
    </row>
    <row r="1209" spans="18:18" x14ac:dyDescent="0.2">
      <c r="R1209" s="8"/>
    </row>
    <row r="1210" spans="18:18" x14ac:dyDescent="0.2">
      <c r="R1210" s="8"/>
    </row>
    <row r="1211" spans="18:18" x14ac:dyDescent="0.2">
      <c r="R1211" s="8"/>
    </row>
    <row r="1212" spans="18:18" x14ac:dyDescent="0.2">
      <c r="R1212" s="8"/>
    </row>
    <row r="1213" spans="18:18" x14ac:dyDescent="0.2">
      <c r="R1213" s="8"/>
    </row>
    <row r="1214" spans="18:18" x14ac:dyDescent="0.2">
      <c r="R1214" s="8"/>
    </row>
    <row r="1215" spans="18:18" x14ac:dyDescent="0.2">
      <c r="R1215" s="8"/>
    </row>
    <row r="1216" spans="18:18" x14ac:dyDescent="0.2">
      <c r="R1216" s="8"/>
    </row>
    <row r="1217" spans="18:18" x14ac:dyDescent="0.2">
      <c r="R1217" s="8"/>
    </row>
    <row r="1218" spans="18:18" x14ac:dyDescent="0.2">
      <c r="R1218" s="8"/>
    </row>
    <row r="1219" spans="18:18" x14ac:dyDescent="0.2">
      <c r="R1219" s="8"/>
    </row>
    <row r="1220" spans="18:18" x14ac:dyDescent="0.2">
      <c r="R1220" s="8"/>
    </row>
    <row r="1221" spans="18:18" x14ac:dyDescent="0.2">
      <c r="R1221" s="8"/>
    </row>
    <row r="1222" spans="18:18" x14ac:dyDescent="0.2">
      <c r="R1222" s="8"/>
    </row>
    <row r="1223" spans="18:18" x14ac:dyDescent="0.2">
      <c r="R1223" s="8"/>
    </row>
    <row r="1224" spans="18:18" x14ac:dyDescent="0.2">
      <c r="R1224" s="8"/>
    </row>
    <row r="1225" spans="18:18" x14ac:dyDescent="0.2">
      <c r="R1225" s="8"/>
    </row>
    <row r="1226" spans="18:18" x14ac:dyDescent="0.2">
      <c r="R1226" s="8"/>
    </row>
    <row r="1227" spans="18:18" x14ac:dyDescent="0.2">
      <c r="R1227" s="8"/>
    </row>
    <row r="1228" spans="18:18" x14ac:dyDescent="0.2">
      <c r="R1228" s="8"/>
    </row>
    <row r="1229" spans="18:18" x14ac:dyDescent="0.2">
      <c r="R1229" s="8"/>
    </row>
    <row r="1230" spans="18:18" x14ac:dyDescent="0.2">
      <c r="R1230" s="8"/>
    </row>
    <row r="1231" spans="18:18" x14ac:dyDescent="0.2">
      <c r="R1231" s="8"/>
    </row>
    <row r="1232" spans="18:18" x14ac:dyDescent="0.2">
      <c r="R1232" s="8"/>
    </row>
    <row r="1233" spans="18:18" x14ac:dyDescent="0.2">
      <c r="R1233" s="8"/>
    </row>
    <row r="1234" spans="18:18" x14ac:dyDescent="0.2">
      <c r="R1234" s="8"/>
    </row>
    <row r="1235" spans="18:18" x14ac:dyDescent="0.2">
      <c r="R1235" s="8"/>
    </row>
    <row r="1236" spans="18:18" x14ac:dyDescent="0.2">
      <c r="R1236" s="8"/>
    </row>
    <row r="1237" spans="18:18" x14ac:dyDescent="0.2">
      <c r="R1237" s="8"/>
    </row>
    <row r="1238" spans="18:18" x14ac:dyDescent="0.2">
      <c r="R1238" s="8"/>
    </row>
    <row r="1239" spans="18:18" x14ac:dyDescent="0.2">
      <c r="R1239" s="8"/>
    </row>
    <row r="1240" spans="18:18" x14ac:dyDescent="0.2">
      <c r="R1240" s="8"/>
    </row>
    <row r="1241" spans="18:18" x14ac:dyDescent="0.2">
      <c r="R1241" s="8"/>
    </row>
    <row r="1242" spans="18:18" x14ac:dyDescent="0.2">
      <c r="R1242" s="8"/>
    </row>
    <row r="1243" spans="18:18" x14ac:dyDescent="0.2">
      <c r="R1243" s="8"/>
    </row>
    <row r="1244" spans="18:18" x14ac:dyDescent="0.2">
      <c r="R1244" s="8"/>
    </row>
    <row r="1245" spans="18:18" x14ac:dyDescent="0.2">
      <c r="R1245" s="8"/>
    </row>
    <row r="1246" spans="18:18" x14ac:dyDescent="0.2">
      <c r="R1246" s="8"/>
    </row>
    <row r="1247" spans="18:18" x14ac:dyDescent="0.2">
      <c r="R1247" s="8"/>
    </row>
    <row r="1248" spans="18:18" x14ac:dyDescent="0.2">
      <c r="R1248" s="8"/>
    </row>
    <row r="1249" spans="18:18" x14ac:dyDescent="0.2">
      <c r="R1249" s="8"/>
    </row>
    <row r="1250" spans="18:18" x14ac:dyDescent="0.2">
      <c r="R1250" s="8"/>
    </row>
    <row r="1251" spans="18:18" x14ac:dyDescent="0.2">
      <c r="R1251" s="8"/>
    </row>
    <row r="1252" spans="18:18" x14ac:dyDescent="0.2">
      <c r="R1252" s="8"/>
    </row>
    <row r="1253" spans="18:18" x14ac:dyDescent="0.2">
      <c r="R1253" s="8"/>
    </row>
    <row r="1254" spans="18:18" x14ac:dyDescent="0.2">
      <c r="R1254" s="8"/>
    </row>
    <row r="1255" spans="18:18" x14ac:dyDescent="0.2">
      <c r="R1255" s="8"/>
    </row>
    <row r="1256" spans="18:18" x14ac:dyDescent="0.2">
      <c r="R1256" s="8"/>
    </row>
    <row r="1257" spans="18:18" x14ac:dyDescent="0.2">
      <c r="R1257" s="8"/>
    </row>
    <row r="1258" spans="18:18" x14ac:dyDescent="0.2">
      <c r="R1258" s="8"/>
    </row>
    <row r="1259" spans="18:18" x14ac:dyDescent="0.2">
      <c r="R1259" s="8"/>
    </row>
    <row r="1260" spans="18:18" x14ac:dyDescent="0.2">
      <c r="R1260" s="8"/>
    </row>
    <row r="1261" spans="18:18" x14ac:dyDescent="0.2">
      <c r="R1261" s="8"/>
    </row>
    <row r="1262" spans="18:18" x14ac:dyDescent="0.2">
      <c r="R1262" s="8"/>
    </row>
    <row r="1263" spans="18:18" x14ac:dyDescent="0.2">
      <c r="R1263" s="8"/>
    </row>
    <row r="1264" spans="18:18" x14ac:dyDescent="0.2">
      <c r="R1264" s="8"/>
    </row>
    <row r="1265" spans="18:18" x14ac:dyDescent="0.2">
      <c r="R1265" s="8"/>
    </row>
    <row r="1266" spans="18:18" x14ac:dyDescent="0.2">
      <c r="R1266" s="8"/>
    </row>
    <row r="1267" spans="18:18" x14ac:dyDescent="0.2">
      <c r="R1267" s="8"/>
    </row>
    <row r="1268" spans="18:18" x14ac:dyDescent="0.2">
      <c r="R1268" s="8"/>
    </row>
    <row r="1269" spans="18:18" x14ac:dyDescent="0.2">
      <c r="R1269" s="8"/>
    </row>
    <row r="1270" spans="18:18" x14ac:dyDescent="0.2">
      <c r="R1270" s="8"/>
    </row>
    <row r="1271" spans="18:18" x14ac:dyDescent="0.2">
      <c r="R1271" s="8"/>
    </row>
    <row r="1272" spans="18:18" x14ac:dyDescent="0.2">
      <c r="R1272" s="8"/>
    </row>
    <row r="1273" spans="18:18" x14ac:dyDescent="0.2">
      <c r="R1273" s="8"/>
    </row>
    <row r="1274" spans="18:18" x14ac:dyDescent="0.2">
      <c r="R1274" s="8"/>
    </row>
    <row r="1275" spans="18:18" x14ac:dyDescent="0.2">
      <c r="R1275" s="8"/>
    </row>
    <row r="1276" spans="18:18" x14ac:dyDescent="0.2">
      <c r="R1276" s="8"/>
    </row>
    <row r="1277" spans="18:18" x14ac:dyDescent="0.2">
      <c r="R1277" s="8"/>
    </row>
    <row r="1278" spans="18:18" x14ac:dyDescent="0.2">
      <c r="R1278" s="8"/>
    </row>
    <row r="1279" spans="18:18" x14ac:dyDescent="0.2">
      <c r="R1279" s="8"/>
    </row>
    <row r="1280" spans="18:18" x14ac:dyDescent="0.2">
      <c r="R1280" s="8"/>
    </row>
    <row r="1281" spans="18:18" x14ac:dyDescent="0.2">
      <c r="R1281" s="8"/>
    </row>
    <row r="1282" spans="18:18" x14ac:dyDescent="0.2">
      <c r="R1282" s="8"/>
    </row>
    <row r="1283" spans="18:18" x14ac:dyDescent="0.2">
      <c r="R1283" s="8"/>
    </row>
    <row r="1284" spans="18:18" x14ac:dyDescent="0.2">
      <c r="R1284" s="8"/>
    </row>
    <row r="1285" spans="18:18" x14ac:dyDescent="0.2">
      <c r="R1285" s="8"/>
    </row>
    <row r="1286" spans="18:18" x14ac:dyDescent="0.2">
      <c r="R1286" s="8"/>
    </row>
    <row r="1287" spans="18:18" x14ac:dyDescent="0.2">
      <c r="R1287" s="8"/>
    </row>
    <row r="1288" spans="18:18" x14ac:dyDescent="0.2">
      <c r="R1288" s="8"/>
    </row>
    <row r="1289" spans="18:18" x14ac:dyDescent="0.2">
      <c r="R1289" s="8"/>
    </row>
    <row r="1290" spans="18:18" x14ac:dyDescent="0.2">
      <c r="R1290" s="8"/>
    </row>
    <row r="1291" spans="18:18" x14ac:dyDescent="0.2">
      <c r="R1291" s="8"/>
    </row>
    <row r="1292" spans="18:18" x14ac:dyDescent="0.2">
      <c r="R1292" s="8"/>
    </row>
    <row r="1293" spans="18:18" x14ac:dyDescent="0.2">
      <c r="R1293" s="8"/>
    </row>
    <row r="1294" spans="18:18" x14ac:dyDescent="0.2">
      <c r="R1294" s="8"/>
    </row>
    <row r="1295" spans="18:18" x14ac:dyDescent="0.2">
      <c r="R1295" s="8"/>
    </row>
    <row r="1296" spans="18:18" x14ac:dyDescent="0.2">
      <c r="R1296" s="8"/>
    </row>
    <row r="1297" spans="18:18" x14ac:dyDescent="0.2">
      <c r="R1297" s="8"/>
    </row>
    <row r="1298" spans="18:18" x14ac:dyDescent="0.2">
      <c r="R1298" s="8"/>
    </row>
    <row r="1299" spans="18:18" x14ac:dyDescent="0.2">
      <c r="R1299" s="8"/>
    </row>
    <row r="1300" spans="18:18" x14ac:dyDescent="0.2">
      <c r="R1300" s="8"/>
    </row>
    <row r="1301" spans="18:18" x14ac:dyDescent="0.2">
      <c r="R1301" s="8"/>
    </row>
    <row r="1302" spans="18:18" x14ac:dyDescent="0.2">
      <c r="R1302" s="8"/>
    </row>
    <row r="1303" spans="18:18" x14ac:dyDescent="0.2">
      <c r="R1303" s="8"/>
    </row>
    <row r="1304" spans="18:18" x14ac:dyDescent="0.2">
      <c r="R1304" s="8"/>
    </row>
    <row r="1305" spans="18:18" x14ac:dyDescent="0.2">
      <c r="R1305" s="8"/>
    </row>
    <row r="1306" spans="18:18" x14ac:dyDescent="0.2">
      <c r="R1306" s="8"/>
    </row>
    <row r="1307" spans="18:18" x14ac:dyDescent="0.2">
      <c r="R1307" s="8"/>
    </row>
    <row r="1308" spans="18:18" x14ac:dyDescent="0.2">
      <c r="R1308" s="8"/>
    </row>
    <row r="1309" spans="18:18" x14ac:dyDescent="0.2">
      <c r="R1309" s="8"/>
    </row>
    <row r="1310" spans="18:18" x14ac:dyDescent="0.2">
      <c r="R1310" s="8"/>
    </row>
    <row r="1311" spans="18:18" x14ac:dyDescent="0.2">
      <c r="R1311" s="8"/>
    </row>
    <row r="1312" spans="18:18" x14ac:dyDescent="0.2">
      <c r="R1312" s="8"/>
    </row>
    <row r="1313" spans="18:18" x14ac:dyDescent="0.2">
      <c r="R1313" s="8"/>
    </row>
    <row r="1314" spans="18:18" x14ac:dyDescent="0.2">
      <c r="R1314" s="8"/>
    </row>
    <row r="1315" spans="18:18" x14ac:dyDescent="0.2">
      <c r="R1315" s="8"/>
    </row>
    <row r="1316" spans="18:18" x14ac:dyDescent="0.2">
      <c r="R1316" s="8"/>
    </row>
    <row r="1317" spans="18:18" x14ac:dyDescent="0.2">
      <c r="R1317" s="8"/>
    </row>
    <row r="1318" spans="18:18" x14ac:dyDescent="0.2">
      <c r="R1318" s="8"/>
    </row>
    <row r="1319" spans="18:18" x14ac:dyDescent="0.2">
      <c r="R1319" s="8"/>
    </row>
    <row r="1320" spans="18:18" x14ac:dyDescent="0.2">
      <c r="R1320" s="8"/>
    </row>
    <row r="1321" spans="18:18" x14ac:dyDescent="0.2">
      <c r="R1321" s="8"/>
    </row>
    <row r="1322" spans="18:18" x14ac:dyDescent="0.2">
      <c r="R1322" s="8"/>
    </row>
    <row r="1323" spans="18:18" x14ac:dyDescent="0.2">
      <c r="R1323" s="8"/>
    </row>
    <row r="1324" spans="18:18" x14ac:dyDescent="0.2">
      <c r="R1324" s="8"/>
    </row>
    <row r="1325" spans="18:18" x14ac:dyDescent="0.2">
      <c r="R1325" s="8"/>
    </row>
    <row r="1326" spans="18:18" x14ac:dyDescent="0.2">
      <c r="R1326" s="8"/>
    </row>
    <row r="1327" spans="18:18" x14ac:dyDescent="0.2">
      <c r="R1327" s="8"/>
    </row>
    <row r="1328" spans="18:18" x14ac:dyDescent="0.2">
      <c r="R1328" s="8"/>
    </row>
    <row r="1329" spans="18:18" x14ac:dyDescent="0.2">
      <c r="R1329" s="8"/>
    </row>
    <row r="1330" spans="18:18" x14ac:dyDescent="0.2">
      <c r="R1330" s="8"/>
    </row>
    <row r="1331" spans="18:18" x14ac:dyDescent="0.2">
      <c r="R1331" s="8"/>
    </row>
    <row r="1332" spans="18:18" x14ac:dyDescent="0.2">
      <c r="R1332" s="8"/>
    </row>
    <row r="1333" spans="18:18" x14ac:dyDescent="0.2">
      <c r="R1333" s="8"/>
    </row>
    <row r="1334" spans="18:18" x14ac:dyDescent="0.2">
      <c r="R1334" s="8"/>
    </row>
    <row r="1335" spans="18:18" x14ac:dyDescent="0.2">
      <c r="R1335" s="8"/>
    </row>
    <row r="1336" spans="18:18" x14ac:dyDescent="0.2">
      <c r="R1336" s="8"/>
    </row>
    <row r="1337" spans="18:18" x14ac:dyDescent="0.2">
      <c r="R1337" s="8"/>
    </row>
    <row r="1338" spans="18:18" x14ac:dyDescent="0.2">
      <c r="R1338" s="8"/>
    </row>
    <row r="1339" spans="18:18" x14ac:dyDescent="0.2">
      <c r="R1339" s="8"/>
    </row>
    <row r="1340" spans="18:18" x14ac:dyDescent="0.2">
      <c r="R1340" s="8"/>
    </row>
    <row r="1341" spans="18:18" x14ac:dyDescent="0.2">
      <c r="R1341" s="8"/>
    </row>
    <row r="1342" spans="18:18" x14ac:dyDescent="0.2">
      <c r="R1342" s="8"/>
    </row>
    <row r="1343" spans="18:18" x14ac:dyDescent="0.2">
      <c r="R1343" s="8"/>
    </row>
    <row r="1344" spans="18:18" x14ac:dyDescent="0.2">
      <c r="R1344" s="8"/>
    </row>
    <row r="1345" spans="18:18" x14ac:dyDescent="0.2">
      <c r="R1345" s="8"/>
    </row>
    <row r="1346" spans="18:18" x14ac:dyDescent="0.2">
      <c r="R1346" s="8"/>
    </row>
    <row r="1347" spans="18:18" x14ac:dyDescent="0.2">
      <c r="R1347" s="8"/>
    </row>
    <row r="1348" spans="18:18" x14ac:dyDescent="0.2">
      <c r="R1348" s="8"/>
    </row>
    <row r="1349" spans="18:18" x14ac:dyDescent="0.2">
      <c r="R1349" s="8"/>
    </row>
    <row r="1350" spans="18:18" x14ac:dyDescent="0.2">
      <c r="R1350" s="8"/>
    </row>
    <row r="1351" spans="18:18" x14ac:dyDescent="0.2">
      <c r="R1351" s="8"/>
    </row>
    <row r="1352" spans="18:18" x14ac:dyDescent="0.2">
      <c r="R1352" s="8"/>
    </row>
    <row r="1353" spans="18:18" x14ac:dyDescent="0.2">
      <c r="R1353" s="8"/>
    </row>
    <row r="1354" spans="18:18" x14ac:dyDescent="0.2">
      <c r="R1354" s="8"/>
    </row>
    <row r="1355" spans="18:18" x14ac:dyDescent="0.2">
      <c r="R1355" s="8"/>
    </row>
    <row r="1356" spans="18:18" x14ac:dyDescent="0.2">
      <c r="R1356" s="8"/>
    </row>
    <row r="1357" spans="18:18" x14ac:dyDescent="0.2">
      <c r="R1357" s="8"/>
    </row>
    <row r="1358" spans="18:18" x14ac:dyDescent="0.2">
      <c r="R1358" s="8"/>
    </row>
    <row r="1359" spans="18:18" x14ac:dyDescent="0.2">
      <c r="R1359" s="8"/>
    </row>
    <row r="1360" spans="18:18" x14ac:dyDescent="0.2">
      <c r="R1360" s="8"/>
    </row>
    <row r="1361" spans="18:18" x14ac:dyDescent="0.2">
      <c r="R1361" s="8"/>
    </row>
    <row r="1362" spans="18:18" x14ac:dyDescent="0.2">
      <c r="R1362" s="8"/>
    </row>
    <row r="1363" spans="18:18" x14ac:dyDescent="0.2">
      <c r="R1363" s="8"/>
    </row>
    <row r="1364" spans="18:18" x14ac:dyDescent="0.2">
      <c r="R1364" s="8"/>
    </row>
    <row r="1365" spans="18:18" x14ac:dyDescent="0.2">
      <c r="R1365" s="8"/>
    </row>
    <row r="1366" spans="18:18" x14ac:dyDescent="0.2">
      <c r="R1366" s="8"/>
    </row>
    <row r="1367" spans="18:18" x14ac:dyDescent="0.2">
      <c r="R1367" s="8"/>
    </row>
    <row r="1368" spans="18:18" x14ac:dyDescent="0.2">
      <c r="R1368" s="8"/>
    </row>
    <row r="1369" spans="18:18" x14ac:dyDescent="0.2">
      <c r="R1369" s="8"/>
    </row>
    <row r="1370" spans="18:18" x14ac:dyDescent="0.2">
      <c r="R1370" s="8"/>
    </row>
    <row r="1371" spans="18:18" x14ac:dyDescent="0.2">
      <c r="R1371" s="8"/>
    </row>
    <row r="1372" spans="18:18" x14ac:dyDescent="0.2">
      <c r="R1372" s="8"/>
    </row>
    <row r="1373" spans="18:18" x14ac:dyDescent="0.2">
      <c r="R1373" s="8"/>
    </row>
    <row r="1374" spans="18:18" x14ac:dyDescent="0.2">
      <c r="R1374" s="8"/>
    </row>
    <row r="1375" spans="18:18" x14ac:dyDescent="0.2">
      <c r="R1375" s="8"/>
    </row>
    <row r="1376" spans="18:18" x14ac:dyDescent="0.2">
      <c r="R1376" s="8"/>
    </row>
    <row r="1377" spans="18:18" x14ac:dyDescent="0.2">
      <c r="R1377" s="8"/>
    </row>
    <row r="1378" spans="18:18" x14ac:dyDescent="0.2">
      <c r="R1378" s="8"/>
    </row>
    <row r="1379" spans="18:18" x14ac:dyDescent="0.2">
      <c r="R1379" s="8"/>
    </row>
    <row r="1380" spans="18:18" x14ac:dyDescent="0.2">
      <c r="R1380" s="8"/>
    </row>
    <row r="1381" spans="18:18" x14ac:dyDescent="0.2">
      <c r="R1381" s="8"/>
    </row>
    <row r="1382" spans="18:18" x14ac:dyDescent="0.2">
      <c r="R1382" s="8"/>
    </row>
    <row r="1383" spans="18:18" x14ac:dyDescent="0.2">
      <c r="R1383" s="8"/>
    </row>
    <row r="1384" spans="18:18" x14ac:dyDescent="0.2">
      <c r="R1384" s="8"/>
    </row>
    <row r="1385" spans="18:18" x14ac:dyDescent="0.2">
      <c r="R1385" s="8"/>
    </row>
    <row r="1386" spans="18:18" x14ac:dyDescent="0.2">
      <c r="R1386" s="8"/>
    </row>
    <row r="1387" spans="18:18" x14ac:dyDescent="0.2">
      <c r="R1387" s="8"/>
    </row>
    <row r="1388" spans="18:18" x14ac:dyDescent="0.2">
      <c r="R1388" s="8"/>
    </row>
    <row r="1389" spans="18:18" x14ac:dyDescent="0.2">
      <c r="R1389" s="8"/>
    </row>
    <row r="1390" spans="18:18" x14ac:dyDescent="0.2">
      <c r="R1390" s="8"/>
    </row>
    <row r="1391" spans="18:18" x14ac:dyDescent="0.2">
      <c r="R1391" s="8"/>
    </row>
    <row r="1392" spans="18:18" x14ac:dyDescent="0.2">
      <c r="R1392" s="8"/>
    </row>
    <row r="1393" spans="18:18" x14ac:dyDescent="0.2">
      <c r="R1393" s="8"/>
    </row>
    <row r="1394" spans="18:18" x14ac:dyDescent="0.2">
      <c r="R1394" s="8"/>
    </row>
    <row r="1395" spans="18:18" x14ac:dyDescent="0.2">
      <c r="R1395" s="8"/>
    </row>
    <row r="1396" spans="18:18" x14ac:dyDescent="0.2">
      <c r="R1396" s="8"/>
    </row>
    <row r="1397" spans="18:18" x14ac:dyDescent="0.2">
      <c r="R1397" s="8"/>
    </row>
    <row r="1398" spans="18:18" x14ac:dyDescent="0.2">
      <c r="R1398" s="8"/>
    </row>
    <row r="1399" spans="18:18" x14ac:dyDescent="0.2">
      <c r="R1399" s="8"/>
    </row>
    <row r="1400" spans="18:18" x14ac:dyDescent="0.2">
      <c r="R1400" s="8"/>
    </row>
    <row r="1401" spans="18:18" x14ac:dyDescent="0.2">
      <c r="R1401" s="8"/>
    </row>
    <row r="1402" spans="18:18" x14ac:dyDescent="0.2">
      <c r="R1402" s="8"/>
    </row>
    <row r="1403" spans="18:18" x14ac:dyDescent="0.2">
      <c r="R1403" s="8"/>
    </row>
    <row r="1404" spans="18:18" x14ac:dyDescent="0.2">
      <c r="R1404" s="8"/>
    </row>
    <row r="1405" spans="18:18" x14ac:dyDescent="0.2">
      <c r="R1405" s="8"/>
    </row>
    <row r="1406" spans="18:18" x14ac:dyDescent="0.2">
      <c r="R1406" s="8"/>
    </row>
    <row r="1407" spans="18:18" x14ac:dyDescent="0.2">
      <c r="R1407" s="8"/>
    </row>
    <row r="1408" spans="18:18" x14ac:dyDescent="0.2">
      <c r="R1408" s="8"/>
    </row>
    <row r="1409" spans="18:18" x14ac:dyDescent="0.2">
      <c r="R1409" s="8"/>
    </row>
    <row r="1410" spans="18:18" x14ac:dyDescent="0.2">
      <c r="R1410" s="8"/>
    </row>
    <row r="1411" spans="18:18" x14ac:dyDescent="0.2">
      <c r="R1411" s="8"/>
    </row>
    <row r="1412" spans="18:18" x14ac:dyDescent="0.2">
      <c r="R1412" s="8"/>
    </row>
    <row r="1413" spans="18:18" x14ac:dyDescent="0.2">
      <c r="R1413" s="8"/>
    </row>
    <row r="1414" spans="18:18" x14ac:dyDescent="0.2">
      <c r="R1414" s="8"/>
    </row>
    <row r="1415" spans="18:18" x14ac:dyDescent="0.2">
      <c r="R1415" s="8"/>
    </row>
    <row r="1416" spans="18:18" x14ac:dyDescent="0.2">
      <c r="R1416" s="8"/>
    </row>
    <row r="1417" spans="18:18" x14ac:dyDescent="0.2">
      <c r="R1417" s="8"/>
    </row>
    <row r="1418" spans="18:18" x14ac:dyDescent="0.2">
      <c r="R1418" s="8"/>
    </row>
    <row r="1419" spans="18:18" x14ac:dyDescent="0.2">
      <c r="R1419" s="8"/>
    </row>
    <row r="1420" spans="18:18" x14ac:dyDescent="0.2">
      <c r="R1420" s="8"/>
    </row>
    <row r="1421" spans="18:18" x14ac:dyDescent="0.2">
      <c r="R1421" s="8"/>
    </row>
    <row r="1422" spans="18:18" x14ac:dyDescent="0.2">
      <c r="R1422" s="8"/>
    </row>
    <row r="1423" spans="18:18" x14ac:dyDescent="0.2">
      <c r="R1423" s="8"/>
    </row>
    <row r="1424" spans="18:18" x14ac:dyDescent="0.2">
      <c r="R1424" s="8"/>
    </row>
    <row r="1425" spans="18:18" x14ac:dyDescent="0.2">
      <c r="R1425" s="8"/>
    </row>
    <row r="1426" spans="18:18" x14ac:dyDescent="0.2">
      <c r="R1426" s="8"/>
    </row>
    <row r="1427" spans="18:18" x14ac:dyDescent="0.2">
      <c r="R1427" s="8"/>
    </row>
    <row r="1428" spans="18:18" x14ac:dyDescent="0.2">
      <c r="R1428" s="8"/>
    </row>
    <row r="1429" spans="18:18" x14ac:dyDescent="0.2">
      <c r="R1429" s="8"/>
    </row>
    <row r="1430" spans="18:18" x14ac:dyDescent="0.2">
      <c r="R1430" s="8"/>
    </row>
    <row r="1431" spans="18:18" x14ac:dyDescent="0.2">
      <c r="R1431" s="8"/>
    </row>
    <row r="1432" spans="18:18" x14ac:dyDescent="0.2">
      <c r="R1432" s="8"/>
    </row>
    <row r="1433" spans="18:18" x14ac:dyDescent="0.2">
      <c r="R1433" s="8"/>
    </row>
    <row r="1434" spans="18:18" x14ac:dyDescent="0.2">
      <c r="R1434" s="8"/>
    </row>
    <row r="1435" spans="18:18" x14ac:dyDescent="0.2">
      <c r="R1435" s="8"/>
    </row>
    <row r="1436" spans="18:18" x14ac:dyDescent="0.2">
      <c r="R1436" s="8"/>
    </row>
    <row r="1437" spans="18:18" x14ac:dyDescent="0.2">
      <c r="R1437" s="8"/>
    </row>
    <row r="1438" spans="18:18" x14ac:dyDescent="0.2">
      <c r="R1438" s="8"/>
    </row>
    <row r="1439" spans="18:18" x14ac:dyDescent="0.2">
      <c r="R1439" s="8"/>
    </row>
    <row r="1440" spans="18:18" x14ac:dyDescent="0.2">
      <c r="R1440" s="8"/>
    </row>
    <row r="1441" spans="18:18" x14ac:dyDescent="0.2">
      <c r="R1441" s="8"/>
    </row>
    <row r="1442" spans="18:18" x14ac:dyDescent="0.2">
      <c r="R1442" s="8"/>
    </row>
    <row r="1443" spans="18:18" x14ac:dyDescent="0.2">
      <c r="R1443" s="8"/>
    </row>
    <row r="1444" spans="18:18" x14ac:dyDescent="0.2">
      <c r="R1444" s="8"/>
    </row>
    <row r="1445" spans="18:18" x14ac:dyDescent="0.2">
      <c r="R1445" s="8"/>
    </row>
    <row r="1446" spans="18:18" x14ac:dyDescent="0.2">
      <c r="R1446" s="8"/>
    </row>
    <row r="1447" spans="18:18" x14ac:dyDescent="0.2">
      <c r="R1447" s="8"/>
    </row>
    <row r="1448" spans="18:18" x14ac:dyDescent="0.2">
      <c r="R1448" s="8"/>
    </row>
    <row r="1449" spans="18:18" x14ac:dyDescent="0.2">
      <c r="R1449" s="8"/>
    </row>
    <row r="1450" spans="18:18" x14ac:dyDescent="0.2">
      <c r="R1450" s="8"/>
    </row>
    <row r="1451" spans="18:18" x14ac:dyDescent="0.2">
      <c r="R1451" s="8"/>
    </row>
    <row r="1452" spans="18:18" x14ac:dyDescent="0.2">
      <c r="R1452" s="8"/>
    </row>
    <row r="1453" spans="18:18" x14ac:dyDescent="0.2">
      <c r="R1453" s="8"/>
    </row>
    <row r="1454" spans="18:18" x14ac:dyDescent="0.2">
      <c r="R1454" s="8"/>
    </row>
    <row r="1455" spans="18:18" x14ac:dyDescent="0.2">
      <c r="R1455" s="8"/>
    </row>
    <row r="1456" spans="18:18" x14ac:dyDescent="0.2">
      <c r="R1456" s="8"/>
    </row>
    <row r="1457" spans="18:18" x14ac:dyDescent="0.2">
      <c r="R1457" s="8"/>
    </row>
    <row r="1458" spans="18:18" x14ac:dyDescent="0.2">
      <c r="R1458" s="8"/>
    </row>
    <row r="1459" spans="18:18" x14ac:dyDescent="0.2">
      <c r="R1459" s="8"/>
    </row>
    <row r="1460" spans="18:18" x14ac:dyDescent="0.2">
      <c r="R1460" s="8"/>
    </row>
    <row r="1461" spans="18:18" x14ac:dyDescent="0.2">
      <c r="R1461" s="8"/>
    </row>
    <row r="1462" spans="18:18" x14ac:dyDescent="0.2">
      <c r="R1462" s="8"/>
    </row>
    <row r="1463" spans="18:18" x14ac:dyDescent="0.2">
      <c r="R1463" s="8"/>
    </row>
    <row r="1464" spans="18:18" x14ac:dyDescent="0.2">
      <c r="R1464" s="8"/>
    </row>
    <row r="1465" spans="18:18" x14ac:dyDescent="0.2">
      <c r="R1465" s="8"/>
    </row>
    <row r="1466" spans="18:18" x14ac:dyDescent="0.2">
      <c r="R1466" s="8"/>
    </row>
    <row r="1467" spans="18:18" x14ac:dyDescent="0.2">
      <c r="R1467" s="8"/>
    </row>
    <row r="1468" spans="18:18" x14ac:dyDescent="0.2">
      <c r="R1468" s="8"/>
    </row>
    <row r="1469" spans="18:18" x14ac:dyDescent="0.2">
      <c r="R1469" s="8"/>
    </row>
    <row r="1470" spans="18:18" x14ac:dyDescent="0.2">
      <c r="R1470" s="8"/>
    </row>
    <row r="1471" spans="18:18" x14ac:dyDescent="0.2">
      <c r="R1471" s="8"/>
    </row>
    <row r="1472" spans="18:18" x14ac:dyDescent="0.2">
      <c r="R1472" s="8"/>
    </row>
    <row r="1473" spans="18:18" x14ac:dyDescent="0.2">
      <c r="R1473" s="8"/>
    </row>
    <row r="1474" spans="18:18" x14ac:dyDescent="0.2">
      <c r="R1474" s="8"/>
    </row>
    <row r="1475" spans="18:18" x14ac:dyDescent="0.2">
      <c r="R1475" s="8"/>
    </row>
    <row r="1476" spans="18:18" x14ac:dyDescent="0.2">
      <c r="R1476" s="8"/>
    </row>
    <row r="1477" spans="18:18" x14ac:dyDescent="0.2">
      <c r="R1477" s="8"/>
    </row>
    <row r="1478" spans="18:18" x14ac:dyDescent="0.2">
      <c r="R1478" s="8"/>
    </row>
    <row r="1479" spans="18:18" x14ac:dyDescent="0.2">
      <c r="R1479" s="8"/>
    </row>
    <row r="1480" spans="18:18" x14ac:dyDescent="0.2">
      <c r="R1480" s="8"/>
    </row>
    <row r="1481" spans="18:18" x14ac:dyDescent="0.2">
      <c r="R1481" s="8"/>
    </row>
    <row r="1482" spans="18:18" x14ac:dyDescent="0.2">
      <c r="R1482" s="8"/>
    </row>
    <row r="1483" spans="18:18" x14ac:dyDescent="0.2">
      <c r="R1483" s="8"/>
    </row>
    <row r="1484" spans="18:18" x14ac:dyDescent="0.2">
      <c r="R1484" s="8"/>
    </row>
    <row r="1485" spans="18:18" x14ac:dyDescent="0.2">
      <c r="R1485" s="8"/>
    </row>
    <row r="1486" spans="18:18" x14ac:dyDescent="0.2">
      <c r="R1486" s="8"/>
    </row>
    <row r="1487" spans="18:18" x14ac:dyDescent="0.2">
      <c r="R1487" s="8"/>
    </row>
    <row r="1488" spans="18:18" x14ac:dyDescent="0.2">
      <c r="R1488" s="8"/>
    </row>
    <row r="1489" spans="18:18" x14ac:dyDescent="0.2">
      <c r="R1489" s="8"/>
    </row>
    <row r="1490" spans="18:18" x14ac:dyDescent="0.2">
      <c r="R1490" s="8"/>
    </row>
    <row r="1491" spans="18:18" x14ac:dyDescent="0.2">
      <c r="R1491" s="8"/>
    </row>
    <row r="1492" spans="18:18" x14ac:dyDescent="0.2">
      <c r="R1492" s="8"/>
    </row>
    <row r="1493" spans="18:18" x14ac:dyDescent="0.2">
      <c r="R1493" s="8"/>
    </row>
    <row r="1494" spans="18:18" x14ac:dyDescent="0.2">
      <c r="R1494" s="8"/>
    </row>
    <row r="1495" spans="18:18" x14ac:dyDescent="0.2">
      <c r="R1495" s="8"/>
    </row>
    <row r="1496" spans="18:18" x14ac:dyDescent="0.2">
      <c r="R1496" s="8"/>
    </row>
    <row r="1497" spans="18:18" x14ac:dyDescent="0.2">
      <c r="R1497" s="8"/>
    </row>
    <row r="1498" spans="18:18" x14ac:dyDescent="0.2">
      <c r="R1498" s="8"/>
    </row>
    <row r="1499" spans="18:18" x14ac:dyDescent="0.2">
      <c r="R1499" s="8"/>
    </row>
    <row r="1500" spans="18:18" x14ac:dyDescent="0.2">
      <c r="R1500" s="8"/>
    </row>
    <row r="1501" spans="18:18" x14ac:dyDescent="0.2">
      <c r="R1501" s="8"/>
    </row>
    <row r="1502" spans="18:18" x14ac:dyDescent="0.2">
      <c r="R1502" s="8"/>
    </row>
    <row r="1503" spans="18:18" x14ac:dyDescent="0.2">
      <c r="R1503" s="8"/>
    </row>
    <row r="1504" spans="18:18" x14ac:dyDescent="0.2">
      <c r="R1504" s="8"/>
    </row>
    <row r="1505" spans="18:18" x14ac:dyDescent="0.2">
      <c r="R1505" s="8"/>
    </row>
    <row r="1506" spans="18:18" x14ac:dyDescent="0.2">
      <c r="R1506" s="8"/>
    </row>
    <row r="1507" spans="18:18" x14ac:dyDescent="0.2">
      <c r="R1507" s="8"/>
    </row>
    <row r="1508" spans="18:18" x14ac:dyDescent="0.2">
      <c r="R1508" s="8"/>
    </row>
    <row r="1509" spans="18:18" x14ac:dyDescent="0.2">
      <c r="R1509" s="8"/>
    </row>
    <row r="1510" spans="18:18" x14ac:dyDescent="0.2">
      <c r="R1510" s="8"/>
    </row>
    <row r="1511" spans="18:18" x14ac:dyDescent="0.2">
      <c r="R1511" s="8"/>
    </row>
    <row r="1512" spans="18:18" x14ac:dyDescent="0.2">
      <c r="R1512" s="8"/>
    </row>
    <row r="1513" spans="18:18" x14ac:dyDescent="0.2">
      <c r="R1513" s="8"/>
    </row>
    <row r="1514" spans="18:18" x14ac:dyDescent="0.2">
      <c r="R1514" s="8"/>
    </row>
    <row r="1515" spans="18:18" x14ac:dyDescent="0.2">
      <c r="R1515" s="8"/>
    </row>
    <row r="1516" spans="18:18" x14ac:dyDescent="0.2">
      <c r="R1516" s="8"/>
    </row>
    <row r="1517" spans="18:18" x14ac:dyDescent="0.2">
      <c r="R1517" s="8"/>
    </row>
    <row r="1518" spans="18:18" x14ac:dyDescent="0.2">
      <c r="R1518" s="8"/>
    </row>
    <row r="1519" spans="18:18" x14ac:dyDescent="0.2">
      <c r="R1519" s="8"/>
    </row>
    <row r="1520" spans="18:18" x14ac:dyDescent="0.2">
      <c r="R1520" s="8"/>
    </row>
    <row r="1521" spans="18:18" x14ac:dyDescent="0.2">
      <c r="R1521" s="8"/>
    </row>
    <row r="1522" spans="18:18" x14ac:dyDescent="0.2">
      <c r="R1522" s="8"/>
    </row>
    <row r="1523" spans="18:18" x14ac:dyDescent="0.2">
      <c r="R1523" s="8"/>
    </row>
    <row r="1524" spans="18:18" x14ac:dyDescent="0.2">
      <c r="R1524" s="8"/>
    </row>
    <row r="1525" spans="18:18" x14ac:dyDescent="0.2">
      <c r="R1525" s="8"/>
    </row>
    <row r="1526" spans="18:18" x14ac:dyDescent="0.2">
      <c r="R1526" s="8"/>
    </row>
    <row r="1527" spans="18:18" x14ac:dyDescent="0.2">
      <c r="R1527" s="8"/>
    </row>
    <row r="1528" spans="18:18" x14ac:dyDescent="0.2">
      <c r="R1528" s="8"/>
    </row>
    <row r="1529" spans="18:18" x14ac:dyDescent="0.2">
      <c r="R1529" s="8"/>
    </row>
    <row r="1530" spans="18:18" x14ac:dyDescent="0.2">
      <c r="R1530" s="8"/>
    </row>
    <row r="1531" spans="18:18" x14ac:dyDescent="0.2">
      <c r="R1531" s="8"/>
    </row>
    <row r="1532" spans="18:18" x14ac:dyDescent="0.2">
      <c r="R1532" s="8"/>
    </row>
    <row r="1533" spans="18:18" x14ac:dyDescent="0.2">
      <c r="R1533" s="8"/>
    </row>
    <row r="1534" spans="18:18" x14ac:dyDescent="0.2">
      <c r="R1534" s="8"/>
    </row>
    <row r="1535" spans="18:18" x14ac:dyDescent="0.2">
      <c r="R1535" s="8"/>
    </row>
    <row r="1536" spans="18:18" x14ac:dyDescent="0.2">
      <c r="R1536" s="8"/>
    </row>
    <row r="1537" spans="18:18" x14ac:dyDescent="0.2">
      <c r="R1537" s="8"/>
    </row>
    <row r="1538" spans="18:18" x14ac:dyDescent="0.2">
      <c r="R1538" s="8"/>
    </row>
    <row r="1539" spans="18:18" x14ac:dyDescent="0.2">
      <c r="R1539" s="8"/>
    </row>
    <row r="1540" spans="18:18" x14ac:dyDescent="0.2">
      <c r="R1540" s="8"/>
    </row>
    <row r="1541" spans="18:18" x14ac:dyDescent="0.2">
      <c r="R1541" s="8"/>
    </row>
    <row r="1542" spans="18:18" x14ac:dyDescent="0.2">
      <c r="R1542" s="8"/>
    </row>
    <row r="1543" spans="18:18" x14ac:dyDescent="0.2">
      <c r="R1543" s="8"/>
    </row>
    <row r="1544" spans="18:18" x14ac:dyDescent="0.2">
      <c r="R1544" s="8"/>
    </row>
    <row r="1545" spans="18:18" x14ac:dyDescent="0.2">
      <c r="R1545" s="8"/>
    </row>
    <row r="1546" spans="18:18" x14ac:dyDescent="0.2">
      <c r="R1546" s="8"/>
    </row>
    <row r="1547" spans="18:18" x14ac:dyDescent="0.2">
      <c r="R1547" s="8"/>
    </row>
    <row r="1548" spans="18:18" x14ac:dyDescent="0.2">
      <c r="R1548" s="8"/>
    </row>
    <row r="1549" spans="18:18" x14ac:dyDescent="0.2">
      <c r="R1549" s="8"/>
    </row>
    <row r="1550" spans="18:18" x14ac:dyDescent="0.2">
      <c r="R1550" s="8"/>
    </row>
    <row r="1551" spans="18:18" x14ac:dyDescent="0.2">
      <c r="R1551" s="8"/>
    </row>
    <row r="1552" spans="18:18" x14ac:dyDescent="0.2">
      <c r="R1552" s="8"/>
    </row>
    <row r="1553" spans="18:18" x14ac:dyDescent="0.2">
      <c r="R1553" s="8"/>
    </row>
    <row r="1554" spans="18:18" x14ac:dyDescent="0.2">
      <c r="R1554" s="8"/>
    </row>
    <row r="1555" spans="18:18" x14ac:dyDescent="0.2">
      <c r="R1555" s="8"/>
    </row>
    <row r="1556" spans="18:18" x14ac:dyDescent="0.2">
      <c r="R1556" s="8"/>
    </row>
    <row r="1557" spans="18:18" x14ac:dyDescent="0.2">
      <c r="R1557" s="8"/>
    </row>
    <row r="1558" spans="18:18" x14ac:dyDescent="0.2">
      <c r="R1558" s="8"/>
    </row>
    <row r="1559" spans="18:18" x14ac:dyDescent="0.2">
      <c r="R1559" s="8"/>
    </row>
    <row r="1560" spans="18:18" x14ac:dyDescent="0.2">
      <c r="R1560" s="8"/>
    </row>
    <row r="1561" spans="18:18" x14ac:dyDescent="0.2">
      <c r="R1561" s="8"/>
    </row>
    <row r="1562" spans="18:18" x14ac:dyDescent="0.2">
      <c r="R1562" s="8"/>
    </row>
    <row r="1563" spans="18:18" x14ac:dyDescent="0.2">
      <c r="R1563" s="8"/>
    </row>
    <row r="1564" spans="18:18" x14ac:dyDescent="0.2">
      <c r="R1564" s="8"/>
    </row>
    <row r="1565" spans="18:18" x14ac:dyDescent="0.2">
      <c r="R1565" s="8"/>
    </row>
    <row r="1566" spans="18:18" x14ac:dyDescent="0.2">
      <c r="R1566" s="8"/>
    </row>
    <row r="1567" spans="18:18" x14ac:dyDescent="0.2">
      <c r="R1567" s="8"/>
    </row>
    <row r="1568" spans="18:18" x14ac:dyDescent="0.2">
      <c r="R1568" s="8"/>
    </row>
    <row r="1569" spans="18:18" x14ac:dyDescent="0.2">
      <c r="R1569" s="8"/>
    </row>
    <row r="1570" spans="18:18" x14ac:dyDescent="0.2">
      <c r="R1570" s="8"/>
    </row>
    <row r="1571" spans="18:18" x14ac:dyDescent="0.2">
      <c r="R1571" s="8"/>
    </row>
    <row r="1572" spans="18:18" x14ac:dyDescent="0.2">
      <c r="R1572" s="8"/>
    </row>
    <row r="1573" spans="18:18" x14ac:dyDescent="0.2">
      <c r="R1573" s="8"/>
    </row>
    <row r="1574" spans="18:18" x14ac:dyDescent="0.2">
      <c r="R1574" s="8"/>
    </row>
    <row r="1575" spans="18:18" x14ac:dyDescent="0.2">
      <c r="R1575" s="8"/>
    </row>
    <row r="1576" spans="18:18" x14ac:dyDescent="0.2">
      <c r="R1576" s="8"/>
    </row>
    <row r="1577" spans="18:18" x14ac:dyDescent="0.2">
      <c r="R1577" s="8"/>
    </row>
    <row r="1578" spans="18:18" x14ac:dyDescent="0.2">
      <c r="R1578" s="8"/>
    </row>
    <row r="1579" spans="18:18" x14ac:dyDescent="0.2">
      <c r="R1579" s="8"/>
    </row>
    <row r="1580" spans="18:18" x14ac:dyDescent="0.2">
      <c r="R1580" s="8"/>
    </row>
    <row r="1581" spans="18:18" x14ac:dyDescent="0.2">
      <c r="R1581" s="8"/>
    </row>
    <row r="1582" spans="18:18" x14ac:dyDescent="0.2">
      <c r="R1582" s="8"/>
    </row>
    <row r="1583" spans="18:18" x14ac:dyDescent="0.2">
      <c r="R1583" s="8"/>
    </row>
    <row r="1584" spans="18:18" x14ac:dyDescent="0.2">
      <c r="R1584" s="8"/>
    </row>
    <row r="1585" spans="18:18" x14ac:dyDescent="0.2">
      <c r="R1585" s="8"/>
    </row>
    <row r="1586" spans="18:18" x14ac:dyDescent="0.2">
      <c r="R1586" s="8"/>
    </row>
    <row r="1587" spans="18:18" x14ac:dyDescent="0.2">
      <c r="R1587" s="8"/>
    </row>
    <row r="1588" spans="18:18" x14ac:dyDescent="0.2">
      <c r="R1588" s="8"/>
    </row>
    <row r="1589" spans="18:18" x14ac:dyDescent="0.2">
      <c r="R1589" s="8"/>
    </row>
    <row r="1590" spans="18:18" x14ac:dyDescent="0.2">
      <c r="R1590" s="8"/>
    </row>
    <row r="1591" spans="18:18" x14ac:dyDescent="0.2">
      <c r="R1591" s="8"/>
    </row>
    <row r="1592" spans="18:18" x14ac:dyDescent="0.2">
      <c r="R1592" s="8"/>
    </row>
    <row r="1593" spans="18:18" x14ac:dyDescent="0.2">
      <c r="R1593" s="8"/>
    </row>
    <row r="1594" spans="18:18" x14ac:dyDescent="0.2">
      <c r="R1594" s="8"/>
    </row>
    <row r="1595" spans="18:18" x14ac:dyDescent="0.2">
      <c r="R1595" s="8"/>
    </row>
    <row r="1596" spans="18:18" x14ac:dyDescent="0.2">
      <c r="R1596" s="8"/>
    </row>
    <row r="1597" spans="18:18" x14ac:dyDescent="0.2">
      <c r="R1597" s="8"/>
    </row>
    <row r="1598" spans="18:18" x14ac:dyDescent="0.2">
      <c r="R1598" s="8"/>
    </row>
    <row r="1599" spans="18:18" x14ac:dyDescent="0.2">
      <c r="R1599" s="8"/>
    </row>
    <row r="1600" spans="18:18" x14ac:dyDescent="0.2">
      <c r="R1600" s="8"/>
    </row>
    <row r="1601" spans="18:18" x14ac:dyDescent="0.2">
      <c r="R1601" s="8"/>
    </row>
    <row r="1602" spans="18:18" x14ac:dyDescent="0.2">
      <c r="R1602" s="8"/>
    </row>
    <row r="1603" spans="18:18" x14ac:dyDescent="0.2">
      <c r="R1603" s="8"/>
    </row>
    <row r="1604" spans="18:18" x14ac:dyDescent="0.2">
      <c r="R1604" s="8"/>
    </row>
    <row r="1605" spans="18:18" x14ac:dyDescent="0.2">
      <c r="R1605" s="8"/>
    </row>
    <row r="1606" spans="18:18" x14ac:dyDescent="0.2">
      <c r="R1606" s="8"/>
    </row>
    <row r="1607" spans="18:18" x14ac:dyDescent="0.2">
      <c r="R1607" s="8"/>
    </row>
    <row r="1608" spans="18:18" x14ac:dyDescent="0.2">
      <c r="R1608" s="8"/>
    </row>
    <row r="1609" spans="18:18" x14ac:dyDescent="0.2">
      <c r="R1609" s="8"/>
    </row>
    <row r="1610" spans="18:18" x14ac:dyDescent="0.2">
      <c r="R1610" s="8"/>
    </row>
    <row r="1611" spans="18:18" x14ac:dyDescent="0.2">
      <c r="R1611" s="8"/>
    </row>
    <row r="1612" spans="18:18" x14ac:dyDescent="0.2">
      <c r="R1612" s="8"/>
    </row>
    <row r="1613" spans="18:18" x14ac:dyDescent="0.2">
      <c r="R1613" s="8"/>
    </row>
    <row r="1614" spans="18:18" x14ac:dyDescent="0.2">
      <c r="R1614" s="8"/>
    </row>
    <row r="1615" spans="18:18" x14ac:dyDescent="0.2">
      <c r="R1615" s="8"/>
    </row>
    <row r="1616" spans="18:18" x14ac:dyDescent="0.2">
      <c r="R1616" s="8"/>
    </row>
    <row r="1617" spans="18:18" x14ac:dyDescent="0.2">
      <c r="R1617" s="8"/>
    </row>
    <row r="1618" spans="18:18" x14ac:dyDescent="0.2">
      <c r="R1618" s="8"/>
    </row>
    <row r="1619" spans="18:18" x14ac:dyDescent="0.2">
      <c r="R1619" s="8"/>
    </row>
    <row r="1620" spans="18:18" x14ac:dyDescent="0.2">
      <c r="R1620" s="8"/>
    </row>
    <row r="1621" spans="18:18" x14ac:dyDescent="0.2">
      <c r="R1621" s="8"/>
    </row>
    <row r="1622" spans="18:18" x14ac:dyDescent="0.2">
      <c r="R1622" s="8"/>
    </row>
    <row r="1623" spans="18:18" x14ac:dyDescent="0.2">
      <c r="R1623" s="8"/>
    </row>
    <row r="1624" spans="18:18" x14ac:dyDescent="0.2">
      <c r="R1624" s="8"/>
    </row>
    <row r="1625" spans="18:18" x14ac:dyDescent="0.2">
      <c r="R1625" s="8"/>
    </row>
    <row r="1626" spans="18:18" x14ac:dyDescent="0.2">
      <c r="R1626" s="8"/>
    </row>
    <row r="1627" spans="18:18" x14ac:dyDescent="0.2">
      <c r="R1627" s="8"/>
    </row>
    <row r="1628" spans="18:18" x14ac:dyDescent="0.2">
      <c r="R1628" s="8"/>
    </row>
    <row r="1629" spans="18:18" x14ac:dyDescent="0.2">
      <c r="R1629" s="8"/>
    </row>
    <row r="1630" spans="18:18" x14ac:dyDescent="0.2">
      <c r="R1630" s="8"/>
    </row>
    <row r="1631" spans="18:18" x14ac:dyDescent="0.2">
      <c r="R1631" s="8"/>
    </row>
    <row r="1632" spans="18:18" x14ac:dyDescent="0.2">
      <c r="R1632" s="8"/>
    </row>
    <row r="1633" spans="18:18" x14ac:dyDescent="0.2">
      <c r="R1633" s="8"/>
    </row>
    <row r="1634" spans="18:18" x14ac:dyDescent="0.2">
      <c r="R1634" s="8"/>
    </row>
    <row r="1635" spans="18:18" x14ac:dyDescent="0.2">
      <c r="R1635" s="8"/>
    </row>
    <row r="1636" spans="18:18" x14ac:dyDescent="0.2">
      <c r="R1636" s="8"/>
    </row>
    <row r="1637" spans="18:18" x14ac:dyDescent="0.2">
      <c r="R1637" s="8"/>
    </row>
    <row r="1638" spans="18:18" x14ac:dyDescent="0.2">
      <c r="R1638" s="8"/>
    </row>
    <row r="1639" spans="18:18" x14ac:dyDescent="0.2">
      <c r="R1639" s="8"/>
    </row>
    <row r="1640" spans="18:18" x14ac:dyDescent="0.2">
      <c r="R1640" s="8"/>
    </row>
    <row r="1641" spans="18:18" x14ac:dyDescent="0.2">
      <c r="R1641" s="8"/>
    </row>
    <row r="1642" spans="18:18" x14ac:dyDescent="0.2">
      <c r="R1642" s="8"/>
    </row>
    <row r="1643" spans="18:18" x14ac:dyDescent="0.2">
      <c r="R1643" s="8"/>
    </row>
    <row r="1644" spans="18:18" x14ac:dyDescent="0.2">
      <c r="R1644" s="8"/>
    </row>
    <row r="1645" spans="18:18" x14ac:dyDescent="0.2">
      <c r="R1645" s="8"/>
    </row>
    <row r="1646" spans="18:18" x14ac:dyDescent="0.2">
      <c r="R1646" s="8"/>
    </row>
    <row r="1647" spans="18:18" x14ac:dyDescent="0.2">
      <c r="R1647" s="8"/>
    </row>
    <row r="1648" spans="18:18" x14ac:dyDescent="0.2">
      <c r="R1648" s="8"/>
    </row>
    <row r="1649" spans="18:18" x14ac:dyDescent="0.2">
      <c r="R1649" s="8"/>
    </row>
    <row r="1650" spans="18:18" x14ac:dyDescent="0.2">
      <c r="R1650" s="8"/>
    </row>
    <row r="1651" spans="18:18" x14ac:dyDescent="0.2">
      <c r="R1651" s="8"/>
    </row>
    <row r="1652" spans="18:18" x14ac:dyDescent="0.2">
      <c r="R1652" s="8"/>
    </row>
    <row r="1653" spans="18:18" x14ac:dyDescent="0.2">
      <c r="R1653" s="8"/>
    </row>
    <row r="1654" spans="18:18" x14ac:dyDescent="0.2">
      <c r="R1654" s="8"/>
    </row>
    <row r="1655" spans="18:18" x14ac:dyDescent="0.2">
      <c r="R1655" s="8"/>
    </row>
    <row r="1656" spans="18:18" x14ac:dyDescent="0.2">
      <c r="R1656" s="8"/>
    </row>
    <row r="1657" spans="18:18" x14ac:dyDescent="0.2">
      <c r="R1657" s="8"/>
    </row>
    <row r="1658" spans="18:18" x14ac:dyDescent="0.2">
      <c r="R1658" s="8"/>
    </row>
    <row r="1659" spans="18:18" x14ac:dyDescent="0.2">
      <c r="R1659" s="8"/>
    </row>
    <row r="1660" spans="18:18" x14ac:dyDescent="0.2">
      <c r="R1660" s="8"/>
    </row>
    <row r="1661" spans="18:18" x14ac:dyDescent="0.2">
      <c r="R1661" s="8"/>
    </row>
    <row r="1662" spans="18:18" x14ac:dyDescent="0.2">
      <c r="R1662" s="8"/>
    </row>
    <row r="1663" spans="18:18" x14ac:dyDescent="0.2">
      <c r="R1663" s="8"/>
    </row>
    <row r="1664" spans="18:18" x14ac:dyDescent="0.2">
      <c r="R1664" s="8"/>
    </row>
    <row r="1665" spans="18:18" x14ac:dyDescent="0.2">
      <c r="R1665" s="8"/>
    </row>
    <row r="1666" spans="18:18" x14ac:dyDescent="0.2">
      <c r="R1666" s="8"/>
    </row>
    <row r="1667" spans="18:18" x14ac:dyDescent="0.2">
      <c r="R1667" s="8"/>
    </row>
    <row r="1668" spans="18:18" x14ac:dyDescent="0.2">
      <c r="R1668" s="8"/>
    </row>
    <row r="1669" spans="18:18" x14ac:dyDescent="0.2">
      <c r="R1669" s="8"/>
    </row>
    <row r="1670" spans="18:18" x14ac:dyDescent="0.2">
      <c r="R1670" s="8"/>
    </row>
    <row r="1671" spans="18:18" x14ac:dyDescent="0.2">
      <c r="R1671" s="8"/>
    </row>
    <row r="1672" spans="18:18" x14ac:dyDescent="0.2">
      <c r="R1672" s="8"/>
    </row>
    <row r="1673" spans="18:18" x14ac:dyDescent="0.2">
      <c r="R1673" s="8"/>
    </row>
    <row r="1674" spans="18:18" x14ac:dyDescent="0.2">
      <c r="R1674" s="8"/>
    </row>
    <row r="1675" spans="18:18" x14ac:dyDescent="0.2">
      <c r="R1675" s="8"/>
    </row>
    <row r="1676" spans="18:18" x14ac:dyDescent="0.2">
      <c r="R1676" s="8"/>
    </row>
    <row r="1677" spans="18:18" x14ac:dyDescent="0.2">
      <c r="R1677" s="8"/>
    </row>
    <row r="1678" spans="18:18" x14ac:dyDescent="0.2">
      <c r="R1678" s="8"/>
    </row>
    <row r="1679" spans="18:18" x14ac:dyDescent="0.2">
      <c r="R1679" s="8"/>
    </row>
    <row r="1680" spans="18:18" x14ac:dyDescent="0.2">
      <c r="R1680" s="8"/>
    </row>
    <row r="1681" spans="18:18" x14ac:dyDescent="0.2">
      <c r="R1681" s="8"/>
    </row>
    <row r="1682" spans="18:18" x14ac:dyDescent="0.2">
      <c r="R1682" s="8"/>
    </row>
    <row r="1683" spans="18:18" x14ac:dyDescent="0.2">
      <c r="R1683" s="8"/>
    </row>
    <row r="1684" spans="18:18" x14ac:dyDescent="0.2">
      <c r="R1684" s="8"/>
    </row>
    <row r="1685" spans="18:18" x14ac:dyDescent="0.2">
      <c r="R1685" s="8"/>
    </row>
  </sheetData>
  <mergeCells count="1">
    <mergeCell ref="A161:D161"/>
  </mergeCells>
  <phoneticPr fontId="0" type="noConversion"/>
  <printOptions horizontalCentered="1"/>
  <pageMargins left="0.5" right="0.5" top="0.4" bottom="0.25" header="0.25" footer="0"/>
  <pageSetup firstPageNumber="73" pageOrder="overThenDown" orientation="landscape" useFirstPageNumber="1" horizontalDpi="4294967292" r:id="rId1"/>
  <headerFooter alignWithMargins="0">
    <oddFooter>&amp;C&amp;"Arial,Bold"&amp;8&amp;P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5"/>
  <dimension ref="A1:R1685"/>
  <sheetViews>
    <sheetView tabSelected="1" zoomScaleNormal="100" zoomScaleSheetLayoutView="100" workbookViewId="0">
      <selection activeCell="C2" sqref="C2"/>
    </sheetView>
  </sheetViews>
  <sheetFormatPr defaultRowHeight="12.75" x14ac:dyDescent="0.2"/>
  <cols>
    <col min="1" max="1" width="14.140625" customWidth="1"/>
    <col min="2" max="15" width="6.28515625" customWidth="1"/>
    <col min="16" max="16" width="0.5703125" customWidth="1"/>
    <col min="17" max="17" width="6.28515625" customWidth="1"/>
  </cols>
  <sheetData>
    <row r="1" spans="1:17" ht="135" customHeight="1" x14ac:dyDescent="0.2">
      <c r="A1" s="37" t="s">
        <v>356</v>
      </c>
      <c r="B1" s="38" t="s">
        <v>311</v>
      </c>
      <c r="C1" s="38" t="s">
        <v>312</v>
      </c>
      <c r="D1" s="38" t="s">
        <v>313</v>
      </c>
      <c r="E1" s="38" t="s">
        <v>314</v>
      </c>
      <c r="F1" s="38" t="s">
        <v>315</v>
      </c>
      <c r="G1" s="38" t="s">
        <v>316</v>
      </c>
      <c r="H1" s="38" t="s">
        <v>317</v>
      </c>
      <c r="I1" s="38" t="s">
        <v>318</v>
      </c>
      <c r="J1" s="38" t="s">
        <v>353</v>
      </c>
      <c r="K1" s="38" t="s">
        <v>319</v>
      </c>
      <c r="L1" s="38" t="s">
        <v>320</v>
      </c>
      <c r="M1" s="38" t="s">
        <v>321</v>
      </c>
      <c r="N1" s="60" t="s">
        <v>322</v>
      </c>
      <c r="O1" s="60" t="s">
        <v>276</v>
      </c>
      <c r="P1" s="62"/>
      <c r="Q1" s="61" t="s">
        <v>6</v>
      </c>
    </row>
    <row r="2" spans="1:17" s="4" customFormat="1" ht="11.85" customHeight="1" x14ac:dyDescent="0.2">
      <c r="A2" s="2">
        <v>2008</v>
      </c>
      <c r="B2" s="3" t="s">
        <v>323</v>
      </c>
      <c r="C2" s="3" t="s">
        <v>324</v>
      </c>
      <c r="D2" s="3" t="s">
        <v>325</v>
      </c>
      <c r="E2" s="3" t="s">
        <v>326</v>
      </c>
      <c r="F2" s="3" t="s">
        <v>327</v>
      </c>
      <c r="G2" s="3" t="s">
        <v>328</v>
      </c>
      <c r="H2" s="3" t="s">
        <v>329</v>
      </c>
      <c r="I2" s="3" t="s">
        <v>330</v>
      </c>
      <c r="J2" s="3" t="s">
        <v>331</v>
      </c>
      <c r="K2" s="3" t="s">
        <v>332</v>
      </c>
      <c r="L2" s="3" t="s">
        <v>333</v>
      </c>
      <c r="M2" s="3" t="s">
        <v>334</v>
      </c>
      <c r="N2" s="3" t="s">
        <v>335</v>
      </c>
      <c r="O2" s="3"/>
      <c r="Q2" s="8"/>
    </row>
    <row r="3" spans="1:17" ht="3.95" customHeight="1" x14ac:dyDescent="0.2">
      <c r="Q3" s="8"/>
    </row>
    <row r="4" spans="1:17" ht="15.75" x14ac:dyDescent="0.25">
      <c r="A4" s="5" t="s">
        <v>7</v>
      </c>
      <c r="Q4" s="8"/>
    </row>
    <row r="5" spans="1:17" ht="15.75" x14ac:dyDescent="0.25">
      <c r="A5" s="6" t="s">
        <v>8</v>
      </c>
      <c r="Q5" s="8"/>
    </row>
    <row r="6" spans="1:17" ht="12.2" customHeight="1" x14ac:dyDescent="0.2">
      <c r="A6" s="7" t="s">
        <v>10</v>
      </c>
      <c r="B6" s="8">
        <v>12</v>
      </c>
      <c r="C6" s="8">
        <v>12</v>
      </c>
      <c r="D6" s="8">
        <v>22</v>
      </c>
      <c r="E6" s="8">
        <v>6</v>
      </c>
      <c r="F6" s="8">
        <v>9</v>
      </c>
      <c r="G6" s="8">
        <v>4</v>
      </c>
      <c r="H6" s="8">
        <v>6</v>
      </c>
      <c r="I6" s="8">
        <v>23</v>
      </c>
      <c r="J6" s="8">
        <v>4</v>
      </c>
      <c r="K6" s="8">
        <v>2</v>
      </c>
      <c r="L6" s="8">
        <v>12</v>
      </c>
      <c r="M6" s="8">
        <v>4</v>
      </c>
      <c r="N6" s="8">
        <v>11</v>
      </c>
      <c r="O6" s="8">
        <f t="shared" ref="O6:O29" si="0">Q6-SUM(B6:N6)</f>
        <v>1169</v>
      </c>
      <c r="P6" s="8">
        <f>FamCtJdg!G7</f>
        <v>144</v>
      </c>
      <c r="Q6" s="8">
        <f t="shared" ref="Q6:Q29" si="1">P6*9</f>
        <v>1296</v>
      </c>
    </row>
    <row r="7" spans="1:17" ht="12.2" customHeight="1" x14ac:dyDescent="0.2">
      <c r="A7" s="7" t="s">
        <v>11</v>
      </c>
      <c r="B7" s="8">
        <v>24</v>
      </c>
      <c r="C7" s="8">
        <v>31</v>
      </c>
      <c r="D7" s="8">
        <v>30</v>
      </c>
      <c r="E7" s="8">
        <v>16</v>
      </c>
      <c r="F7" s="8">
        <v>13</v>
      </c>
      <c r="G7" s="8">
        <v>11</v>
      </c>
      <c r="H7" s="8">
        <v>31</v>
      </c>
      <c r="I7" s="8">
        <v>18</v>
      </c>
      <c r="J7" s="8">
        <v>27</v>
      </c>
      <c r="K7" s="8">
        <v>19</v>
      </c>
      <c r="L7" s="8">
        <v>27</v>
      </c>
      <c r="M7" s="8">
        <v>24</v>
      </c>
      <c r="N7" s="8">
        <v>27</v>
      </c>
      <c r="O7" s="8">
        <f t="shared" si="0"/>
        <v>584</v>
      </c>
      <c r="P7" s="8">
        <f>FamCtJdg!G8</f>
        <v>98</v>
      </c>
      <c r="Q7" s="8">
        <f t="shared" si="1"/>
        <v>882</v>
      </c>
    </row>
    <row r="8" spans="1:17" ht="12.2" customHeight="1" x14ac:dyDescent="0.2">
      <c r="A8" s="7" t="s">
        <v>12</v>
      </c>
      <c r="B8" s="8">
        <v>39</v>
      </c>
      <c r="C8" s="8">
        <v>47</v>
      </c>
      <c r="D8" s="8">
        <v>46</v>
      </c>
      <c r="E8" s="8">
        <v>21</v>
      </c>
      <c r="F8" s="8">
        <v>26</v>
      </c>
      <c r="G8" s="8">
        <v>24</v>
      </c>
      <c r="H8" s="8">
        <v>28</v>
      </c>
      <c r="I8" s="8">
        <v>33</v>
      </c>
      <c r="J8" s="8">
        <v>31</v>
      </c>
      <c r="K8" s="8">
        <v>25</v>
      </c>
      <c r="L8" s="8">
        <v>43</v>
      </c>
      <c r="M8" s="8">
        <v>23</v>
      </c>
      <c r="N8" s="8">
        <v>42</v>
      </c>
      <c r="O8" s="8">
        <f t="shared" si="0"/>
        <v>814</v>
      </c>
      <c r="P8" s="8">
        <f>FamCtJdg!G9</f>
        <v>138</v>
      </c>
      <c r="Q8" s="8">
        <f t="shared" si="1"/>
        <v>1242</v>
      </c>
    </row>
    <row r="9" spans="1:17" ht="12.2" customHeight="1" x14ac:dyDescent="0.2">
      <c r="A9" s="7" t="s">
        <v>13</v>
      </c>
      <c r="B9" s="8">
        <v>27</v>
      </c>
      <c r="C9" s="8">
        <v>14</v>
      </c>
      <c r="D9" s="8">
        <v>17</v>
      </c>
      <c r="E9" s="8">
        <v>14</v>
      </c>
      <c r="F9" s="8">
        <v>15</v>
      </c>
      <c r="G9" s="8">
        <v>12</v>
      </c>
      <c r="H9" s="8">
        <v>26</v>
      </c>
      <c r="I9" s="8">
        <v>10</v>
      </c>
      <c r="J9" s="8">
        <v>24</v>
      </c>
      <c r="K9" s="8">
        <v>18</v>
      </c>
      <c r="L9" s="8">
        <v>17</v>
      </c>
      <c r="M9" s="8">
        <v>11</v>
      </c>
      <c r="N9" s="8">
        <v>19</v>
      </c>
      <c r="O9" s="8">
        <f t="shared" si="0"/>
        <v>442</v>
      </c>
      <c r="P9" s="8">
        <f>FamCtJdg!G10</f>
        <v>74</v>
      </c>
      <c r="Q9" s="8">
        <f t="shared" si="1"/>
        <v>666</v>
      </c>
    </row>
    <row r="10" spans="1:17" ht="12.2" customHeight="1" x14ac:dyDescent="0.2">
      <c r="A10" s="7" t="s">
        <v>14</v>
      </c>
      <c r="B10" s="8">
        <v>71</v>
      </c>
      <c r="C10" s="8">
        <v>83</v>
      </c>
      <c r="D10" s="8">
        <v>68</v>
      </c>
      <c r="E10" s="8">
        <v>36</v>
      </c>
      <c r="F10" s="8">
        <v>52</v>
      </c>
      <c r="G10" s="8">
        <v>37</v>
      </c>
      <c r="H10" s="8">
        <v>64</v>
      </c>
      <c r="I10" s="8">
        <v>54</v>
      </c>
      <c r="J10" s="8">
        <v>53</v>
      </c>
      <c r="K10" s="8">
        <v>44</v>
      </c>
      <c r="L10" s="8">
        <v>71</v>
      </c>
      <c r="M10" s="8">
        <v>52</v>
      </c>
      <c r="N10" s="8">
        <v>69</v>
      </c>
      <c r="O10" s="8">
        <f t="shared" si="0"/>
        <v>614</v>
      </c>
      <c r="P10" s="8">
        <f>FamCtJdg!G11</f>
        <v>152</v>
      </c>
      <c r="Q10" s="8">
        <f t="shared" si="1"/>
        <v>1368</v>
      </c>
    </row>
    <row r="11" spans="1:17" ht="12.2" customHeight="1" x14ac:dyDescent="0.2">
      <c r="A11" s="7" t="s">
        <v>15</v>
      </c>
      <c r="B11" s="8">
        <v>15</v>
      </c>
      <c r="C11" s="8">
        <v>21</v>
      </c>
      <c r="D11" s="8">
        <v>18</v>
      </c>
      <c r="E11" s="8">
        <v>11</v>
      </c>
      <c r="F11" s="8">
        <v>11</v>
      </c>
      <c r="G11" s="8">
        <v>11</v>
      </c>
      <c r="H11" s="8">
        <v>11</v>
      </c>
      <c r="I11" s="8">
        <v>13</v>
      </c>
      <c r="J11" s="8">
        <v>12</v>
      </c>
      <c r="K11" s="8">
        <v>12</v>
      </c>
      <c r="L11" s="8">
        <v>28</v>
      </c>
      <c r="M11" s="8">
        <v>13</v>
      </c>
      <c r="N11" s="8">
        <v>20</v>
      </c>
      <c r="O11" s="8">
        <f t="shared" si="0"/>
        <v>794</v>
      </c>
      <c r="P11" s="8">
        <f>FamCtJdg!G12</f>
        <v>110</v>
      </c>
      <c r="Q11" s="8">
        <f t="shared" si="1"/>
        <v>990</v>
      </c>
    </row>
    <row r="12" spans="1:17" ht="12.2" customHeight="1" x14ac:dyDescent="0.2">
      <c r="A12" s="7" t="s">
        <v>16</v>
      </c>
      <c r="B12" s="8">
        <v>36</v>
      </c>
      <c r="C12" s="8">
        <v>41</v>
      </c>
      <c r="D12" s="8">
        <v>45</v>
      </c>
      <c r="E12" s="8">
        <v>23</v>
      </c>
      <c r="F12" s="8">
        <v>32</v>
      </c>
      <c r="G12" s="8">
        <v>28</v>
      </c>
      <c r="H12" s="8">
        <v>44</v>
      </c>
      <c r="I12" s="8">
        <v>29</v>
      </c>
      <c r="J12" s="8">
        <v>45</v>
      </c>
      <c r="K12" s="8">
        <v>30</v>
      </c>
      <c r="L12" s="8">
        <v>37</v>
      </c>
      <c r="M12" s="8">
        <v>29</v>
      </c>
      <c r="N12" s="8">
        <v>50</v>
      </c>
      <c r="O12" s="8">
        <f t="shared" si="0"/>
        <v>872</v>
      </c>
      <c r="P12" s="8">
        <f>FamCtJdg!G13</f>
        <v>149</v>
      </c>
      <c r="Q12" s="8">
        <f t="shared" si="1"/>
        <v>1341</v>
      </c>
    </row>
    <row r="13" spans="1:17" ht="12.2" customHeight="1" x14ac:dyDescent="0.2">
      <c r="A13" s="7" t="s">
        <v>18</v>
      </c>
      <c r="B13" s="8">
        <v>55</v>
      </c>
      <c r="C13" s="8">
        <v>46</v>
      </c>
      <c r="D13" s="8">
        <v>48</v>
      </c>
      <c r="E13" s="8">
        <v>23</v>
      </c>
      <c r="F13" s="8">
        <v>35</v>
      </c>
      <c r="G13" s="8">
        <v>28</v>
      </c>
      <c r="H13" s="8">
        <v>51</v>
      </c>
      <c r="I13" s="8">
        <v>38</v>
      </c>
      <c r="J13" s="8">
        <v>43</v>
      </c>
      <c r="K13" s="8">
        <v>57</v>
      </c>
      <c r="L13" s="8">
        <v>50</v>
      </c>
      <c r="M13" s="8">
        <v>34</v>
      </c>
      <c r="N13" s="8">
        <v>51</v>
      </c>
      <c r="O13" s="8">
        <f t="shared" si="0"/>
        <v>746</v>
      </c>
      <c r="P13" s="8">
        <f>FamCtJdg!$G$15</f>
        <v>145</v>
      </c>
      <c r="Q13" s="8">
        <f t="shared" si="1"/>
        <v>1305</v>
      </c>
    </row>
    <row r="14" spans="1:17" ht="12.2" customHeight="1" x14ac:dyDescent="0.2">
      <c r="A14" s="7" t="s">
        <v>24</v>
      </c>
      <c r="B14" s="8">
        <v>23</v>
      </c>
      <c r="C14" s="8">
        <v>28</v>
      </c>
      <c r="D14" s="8">
        <v>33</v>
      </c>
      <c r="E14" s="8">
        <v>9</v>
      </c>
      <c r="F14" s="8">
        <v>13</v>
      </c>
      <c r="G14" s="8">
        <v>17</v>
      </c>
      <c r="H14" s="8">
        <v>31</v>
      </c>
      <c r="I14" s="8">
        <v>21</v>
      </c>
      <c r="J14" s="8">
        <v>20</v>
      </c>
      <c r="K14" s="8">
        <v>13</v>
      </c>
      <c r="L14" s="8">
        <v>27</v>
      </c>
      <c r="M14" s="8">
        <v>13</v>
      </c>
      <c r="N14" s="8">
        <v>17</v>
      </c>
      <c r="O14" s="8">
        <f t="shared" si="0"/>
        <v>635</v>
      </c>
      <c r="P14" s="8">
        <f>FamCtJdg!G21</f>
        <v>100</v>
      </c>
      <c r="Q14" s="8">
        <f t="shared" si="1"/>
        <v>900</v>
      </c>
    </row>
    <row r="15" spans="1:17" ht="12.2" customHeight="1" x14ac:dyDescent="0.2">
      <c r="A15" s="7" t="s">
        <v>25</v>
      </c>
      <c r="B15" s="8">
        <v>9</v>
      </c>
      <c r="C15" s="8">
        <v>8</v>
      </c>
      <c r="D15" s="8">
        <v>9</v>
      </c>
      <c r="E15" s="8">
        <v>7</v>
      </c>
      <c r="F15" s="8">
        <v>7</v>
      </c>
      <c r="G15" s="8">
        <v>10</v>
      </c>
      <c r="H15" s="8">
        <v>12</v>
      </c>
      <c r="I15" s="8">
        <v>2</v>
      </c>
      <c r="J15" s="8">
        <v>11</v>
      </c>
      <c r="K15" s="8">
        <v>8</v>
      </c>
      <c r="L15" s="8">
        <v>11</v>
      </c>
      <c r="M15" s="8">
        <v>7</v>
      </c>
      <c r="N15" s="8">
        <v>9</v>
      </c>
      <c r="O15" s="8">
        <f t="shared" si="0"/>
        <v>439</v>
      </c>
      <c r="P15" s="8">
        <f>FamCtJdg!G22</f>
        <v>61</v>
      </c>
      <c r="Q15" s="8">
        <f t="shared" si="1"/>
        <v>549</v>
      </c>
    </row>
    <row r="16" spans="1:17" ht="12.2" customHeight="1" x14ac:dyDescent="0.2">
      <c r="A16" s="7" t="s">
        <v>27</v>
      </c>
      <c r="B16" s="8">
        <v>52</v>
      </c>
      <c r="C16" s="8">
        <v>53</v>
      </c>
      <c r="D16" s="8">
        <v>28</v>
      </c>
      <c r="E16" s="8">
        <v>21</v>
      </c>
      <c r="F16" s="8">
        <v>33</v>
      </c>
      <c r="G16" s="8">
        <v>21</v>
      </c>
      <c r="H16" s="8">
        <v>46</v>
      </c>
      <c r="I16" s="8">
        <v>16</v>
      </c>
      <c r="J16" s="8">
        <v>47</v>
      </c>
      <c r="K16" s="8">
        <v>50</v>
      </c>
      <c r="L16" s="8">
        <v>38</v>
      </c>
      <c r="M16" s="8">
        <v>31</v>
      </c>
      <c r="N16" s="8">
        <v>36</v>
      </c>
      <c r="O16" s="8">
        <f t="shared" si="0"/>
        <v>1094</v>
      </c>
      <c r="P16" s="8">
        <f>FamCtJdg!G24</f>
        <v>174</v>
      </c>
      <c r="Q16" s="8">
        <f t="shared" si="1"/>
        <v>1566</v>
      </c>
    </row>
    <row r="17" spans="1:17" ht="12.2" customHeight="1" x14ac:dyDescent="0.2">
      <c r="A17" s="7" t="s">
        <v>28</v>
      </c>
      <c r="B17" s="8">
        <v>23</v>
      </c>
      <c r="C17" s="8">
        <v>27</v>
      </c>
      <c r="D17" s="8">
        <v>27</v>
      </c>
      <c r="E17" s="8">
        <v>17</v>
      </c>
      <c r="F17" s="8">
        <v>17</v>
      </c>
      <c r="G17" s="8">
        <v>12</v>
      </c>
      <c r="H17" s="8">
        <v>23</v>
      </c>
      <c r="I17" s="8">
        <v>22</v>
      </c>
      <c r="J17" s="8">
        <v>23</v>
      </c>
      <c r="K17" s="8">
        <v>18</v>
      </c>
      <c r="L17" s="8">
        <v>30</v>
      </c>
      <c r="M17" s="8">
        <v>22</v>
      </c>
      <c r="N17" s="8">
        <v>26</v>
      </c>
      <c r="O17" s="8">
        <f t="shared" si="0"/>
        <v>613</v>
      </c>
      <c r="P17" s="8">
        <f>FamCtJdg!G25</f>
        <v>100</v>
      </c>
      <c r="Q17" s="8">
        <f t="shared" si="1"/>
        <v>900</v>
      </c>
    </row>
    <row r="18" spans="1:17" ht="12.2" customHeight="1" x14ac:dyDescent="0.2">
      <c r="A18" s="7" t="s">
        <v>29</v>
      </c>
      <c r="B18" s="8">
        <v>15</v>
      </c>
      <c r="C18" s="8">
        <v>22</v>
      </c>
      <c r="D18" s="8">
        <v>42</v>
      </c>
      <c r="E18" s="8">
        <v>6</v>
      </c>
      <c r="F18" s="8">
        <v>10</v>
      </c>
      <c r="G18" s="8">
        <v>7</v>
      </c>
      <c r="H18" s="8">
        <v>14</v>
      </c>
      <c r="I18" s="8">
        <v>22</v>
      </c>
      <c r="J18" s="8">
        <v>7</v>
      </c>
      <c r="K18" s="8">
        <v>11</v>
      </c>
      <c r="L18" s="8">
        <v>12</v>
      </c>
      <c r="M18" s="8">
        <v>6</v>
      </c>
      <c r="N18" s="8">
        <v>10</v>
      </c>
      <c r="O18" s="8">
        <f t="shared" si="0"/>
        <v>824</v>
      </c>
      <c r="P18" s="8">
        <f>FamCtJdg!G26</f>
        <v>112</v>
      </c>
      <c r="Q18" s="8">
        <f t="shared" si="1"/>
        <v>1008</v>
      </c>
    </row>
    <row r="19" spans="1:17" ht="12.2" customHeight="1" x14ac:dyDescent="0.2">
      <c r="A19" s="7" t="s">
        <v>31</v>
      </c>
      <c r="B19" s="8">
        <v>29</v>
      </c>
      <c r="C19" s="8">
        <v>29</v>
      </c>
      <c r="D19" s="8">
        <v>33</v>
      </c>
      <c r="E19" s="8">
        <v>10</v>
      </c>
      <c r="F19" s="8">
        <v>9</v>
      </c>
      <c r="G19" s="8">
        <v>7</v>
      </c>
      <c r="H19" s="8">
        <v>18</v>
      </c>
      <c r="I19" s="8">
        <v>27</v>
      </c>
      <c r="J19" s="8">
        <v>19</v>
      </c>
      <c r="K19" s="8">
        <v>14</v>
      </c>
      <c r="L19" s="8">
        <v>25</v>
      </c>
      <c r="M19" s="8">
        <v>13</v>
      </c>
      <c r="N19" s="8">
        <v>31</v>
      </c>
      <c r="O19" s="8">
        <f t="shared" si="0"/>
        <v>465</v>
      </c>
      <c r="P19" s="8">
        <f>FamCtJdg!G27</f>
        <v>81</v>
      </c>
      <c r="Q19" s="8">
        <f t="shared" si="1"/>
        <v>729</v>
      </c>
    </row>
    <row r="20" spans="1:17" ht="12.2" customHeight="1" x14ac:dyDescent="0.2">
      <c r="A20" s="7" t="s">
        <v>32</v>
      </c>
      <c r="B20" s="8">
        <v>27</v>
      </c>
      <c r="C20" s="8">
        <v>35</v>
      </c>
      <c r="D20" s="8">
        <v>46</v>
      </c>
      <c r="E20" s="8">
        <v>19</v>
      </c>
      <c r="F20" s="8">
        <v>20</v>
      </c>
      <c r="G20" s="8">
        <v>18</v>
      </c>
      <c r="H20" s="8">
        <v>29</v>
      </c>
      <c r="I20" s="8">
        <v>24</v>
      </c>
      <c r="J20" s="8">
        <v>20</v>
      </c>
      <c r="K20" s="8">
        <v>27</v>
      </c>
      <c r="L20" s="8">
        <v>33</v>
      </c>
      <c r="M20" s="8">
        <v>15</v>
      </c>
      <c r="N20" s="8">
        <v>30</v>
      </c>
      <c r="O20" s="8">
        <f t="shared" si="0"/>
        <v>647</v>
      </c>
      <c r="P20" s="8">
        <f>FamCtJdg!G28</f>
        <v>110</v>
      </c>
      <c r="Q20" s="8">
        <f t="shared" si="1"/>
        <v>990</v>
      </c>
    </row>
    <row r="21" spans="1:17" ht="12.2" customHeight="1" x14ac:dyDescent="0.2">
      <c r="A21" s="7" t="s">
        <v>34</v>
      </c>
      <c r="B21" s="8">
        <v>42</v>
      </c>
      <c r="C21" s="8">
        <v>50</v>
      </c>
      <c r="D21" s="8">
        <v>43</v>
      </c>
      <c r="E21" s="8">
        <v>22</v>
      </c>
      <c r="F21" s="8">
        <v>23</v>
      </c>
      <c r="G21" s="8">
        <v>23</v>
      </c>
      <c r="H21" s="8">
        <v>40</v>
      </c>
      <c r="I21" s="8">
        <v>22</v>
      </c>
      <c r="J21" s="8">
        <v>46</v>
      </c>
      <c r="K21" s="8">
        <v>33</v>
      </c>
      <c r="L21" s="8">
        <v>52</v>
      </c>
      <c r="M21" s="8">
        <v>35</v>
      </c>
      <c r="N21" s="8">
        <v>40</v>
      </c>
      <c r="O21" s="8">
        <f t="shared" si="0"/>
        <v>1428</v>
      </c>
      <c r="P21" s="8">
        <f>FamCtJdg!G30</f>
        <v>211</v>
      </c>
      <c r="Q21" s="8">
        <f t="shared" si="1"/>
        <v>1899</v>
      </c>
    </row>
    <row r="22" spans="1:17" ht="12.2" customHeight="1" x14ac:dyDescent="0.2">
      <c r="A22" s="7" t="s">
        <v>35</v>
      </c>
      <c r="B22" s="8">
        <v>42</v>
      </c>
      <c r="C22" s="8">
        <v>35</v>
      </c>
      <c r="D22" s="8">
        <v>36</v>
      </c>
      <c r="E22" s="8">
        <v>31</v>
      </c>
      <c r="F22" s="8">
        <v>26</v>
      </c>
      <c r="G22" s="8">
        <v>22</v>
      </c>
      <c r="H22" s="8">
        <v>40</v>
      </c>
      <c r="I22" s="8">
        <v>26</v>
      </c>
      <c r="J22" s="8">
        <v>25</v>
      </c>
      <c r="K22" s="8">
        <v>18</v>
      </c>
      <c r="L22" s="8">
        <v>44</v>
      </c>
      <c r="M22" s="8">
        <v>26</v>
      </c>
      <c r="N22" s="8">
        <v>31</v>
      </c>
      <c r="O22" s="8">
        <f t="shared" si="0"/>
        <v>804</v>
      </c>
      <c r="P22" s="8">
        <f>FamCtJdg!G31</f>
        <v>134</v>
      </c>
      <c r="Q22" s="8">
        <f t="shared" si="1"/>
        <v>1206</v>
      </c>
    </row>
    <row r="23" spans="1:17" ht="12.2" customHeight="1" x14ac:dyDescent="0.2">
      <c r="A23" s="7" t="s">
        <v>36</v>
      </c>
      <c r="B23" s="8">
        <v>10</v>
      </c>
      <c r="C23" s="8">
        <v>7</v>
      </c>
      <c r="D23" s="8">
        <v>7</v>
      </c>
      <c r="E23" s="8">
        <v>6</v>
      </c>
      <c r="F23" s="8">
        <v>8</v>
      </c>
      <c r="G23" s="8">
        <v>5</v>
      </c>
      <c r="H23" s="8">
        <v>11</v>
      </c>
      <c r="I23" s="8">
        <v>3</v>
      </c>
      <c r="J23" s="8">
        <v>12</v>
      </c>
      <c r="K23" s="8">
        <v>13</v>
      </c>
      <c r="L23" s="8">
        <v>8</v>
      </c>
      <c r="M23" s="8">
        <v>8</v>
      </c>
      <c r="N23" s="8">
        <v>8</v>
      </c>
      <c r="O23" s="8">
        <f t="shared" si="0"/>
        <v>749</v>
      </c>
      <c r="P23" s="8">
        <f>FamCtJdg!G32</f>
        <v>95</v>
      </c>
      <c r="Q23" s="8">
        <f t="shared" si="1"/>
        <v>855</v>
      </c>
    </row>
    <row r="24" spans="1:17" ht="12.2" customHeight="1" x14ac:dyDescent="0.2">
      <c r="A24" s="7" t="s">
        <v>37</v>
      </c>
      <c r="B24" s="8">
        <v>75</v>
      </c>
      <c r="C24" s="8">
        <v>79</v>
      </c>
      <c r="D24" s="8">
        <v>58</v>
      </c>
      <c r="E24" s="8">
        <v>46</v>
      </c>
      <c r="F24" s="8">
        <v>59</v>
      </c>
      <c r="G24" s="8">
        <v>50</v>
      </c>
      <c r="H24" s="8">
        <v>73</v>
      </c>
      <c r="I24" s="8">
        <v>42</v>
      </c>
      <c r="J24" s="8">
        <v>66</v>
      </c>
      <c r="K24" s="8">
        <v>74</v>
      </c>
      <c r="L24" s="8">
        <v>58</v>
      </c>
      <c r="M24" s="8">
        <v>45</v>
      </c>
      <c r="N24" s="8">
        <v>52</v>
      </c>
      <c r="O24" s="8">
        <f t="shared" si="0"/>
        <v>798</v>
      </c>
      <c r="P24" s="8">
        <f>FamCtJdg!G33</f>
        <v>175</v>
      </c>
      <c r="Q24" s="8">
        <f t="shared" si="1"/>
        <v>1575</v>
      </c>
    </row>
    <row r="25" spans="1:17" ht="12.2" customHeight="1" x14ac:dyDescent="0.2">
      <c r="A25" s="7" t="s">
        <v>38</v>
      </c>
      <c r="B25" s="8">
        <v>57</v>
      </c>
      <c r="C25" s="8">
        <v>65</v>
      </c>
      <c r="D25" s="8">
        <v>29</v>
      </c>
      <c r="E25" s="8">
        <v>21</v>
      </c>
      <c r="F25" s="8">
        <v>29</v>
      </c>
      <c r="G25" s="8">
        <v>27</v>
      </c>
      <c r="H25" s="8">
        <v>37</v>
      </c>
      <c r="I25" s="8">
        <v>19</v>
      </c>
      <c r="J25" s="8">
        <v>40</v>
      </c>
      <c r="K25" s="8">
        <v>54</v>
      </c>
      <c r="L25" s="8">
        <v>28</v>
      </c>
      <c r="M25" s="8">
        <v>15</v>
      </c>
      <c r="N25" s="8">
        <v>29</v>
      </c>
      <c r="O25" s="8">
        <f t="shared" si="0"/>
        <v>1143</v>
      </c>
      <c r="P25" s="8">
        <f>FamCtJdg!G34</f>
        <v>177</v>
      </c>
      <c r="Q25" s="8">
        <f t="shared" si="1"/>
        <v>1593</v>
      </c>
    </row>
    <row r="26" spans="1:17" ht="12.2" customHeight="1" x14ac:dyDescent="0.2">
      <c r="A26" s="7" t="s">
        <v>39</v>
      </c>
      <c r="B26" s="8">
        <v>39</v>
      </c>
      <c r="C26" s="8">
        <v>47</v>
      </c>
      <c r="D26" s="8">
        <v>51</v>
      </c>
      <c r="E26" s="8">
        <v>17</v>
      </c>
      <c r="F26" s="8">
        <v>18</v>
      </c>
      <c r="G26" s="8">
        <v>16</v>
      </c>
      <c r="H26" s="8">
        <v>35</v>
      </c>
      <c r="I26" s="8">
        <v>39</v>
      </c>
      <c r="J26" s="8">
        <v>25</v>
      </c>
      <c r="K26" s="8">
        <v>18</v>
      </c>
      <c r="L26" s="8">
        <v>41</v>
      </c>
      <c r="M26" s="8">
        <v>24</v>
      </c>
      <c r="N26" s="8">
        <v>30</v>
      </c>
      <c r="O26" s="8">
        <f t="shared" si="0"/>
        <v>1967</v>
      </c>
      <c r="P26" s="8">
        <f>FamCtJdg!G35</f>
        <v>263</v>
      </c>
      <c r="Q26" s="8">
        <f t="shared" si="1"/>
        <v>2367</v>
      </c>
    </row>
    <row r="27" spans="1:17" ht="12.2" customHeight="1" x14ac:dyDescent="0.2">
      <c r="A27" s="7" t="s">
        <v>40</v>
      </c>
      <c r="B27" s="8">
        <v>13</v>
      </c>
      <c r="C27" s="8">
        <v>20</v>
      </c>
      <c r="D27" s="8">
        <v>19</v>
      </c>
      <c r="E27" s="8">
        <v>7</v>
      </c>
      <c r="F27" s="8">
        <v>9</v>
      </c>
      <c r="G27" s="8">
        <v>9</v>
      </c>
      <c r="H27" s="8">
        <v>14</v>
      </c>
      <c r="I27" s="8">
        <v>12</v>
      </c>
      <c r="J27" s="8">
        <v>13</v>
      </c>
      <c r="K27" s="8">
        <v>8</v>
      </c>
      <c r="L27" s="8">
        <v>22</v>
      </c>
      <c r="M27" s="8">
        <v>12</v>
      </c>
      <c r="N27" s="8">
        <v>13</v>
      </c>
      <c r="O27" s="8">
        <f t="shared" si="0"/>
        <v>954</v>
      </c>
      <c r="P27" s="8">
        <f>FamCtJdg!G36</f>
        <v>125</v>
      </c>
      <c r="Q27" s="8">
        <f t="shared" si="1"/>
        <v>1125</v>
      </c>
    </row>
    <row r="28" spans="1:17" ht="12.2" customHeight="1" x14ac:dyDescent="0.2">
      <c r="A28" s="7" t="s">
        <v>44</v>
      </c>
      <c r="B28" s="8">
        <v>60</v>
      </c>
      <c r="C28" s="8">
        <v>75</v>
      </c>
      <c r="D28" s="8">
        <v>38</v>
      </c>
      <c r="E28" s="8">
        <v>34</v>
      </c>
      <c r="F28" s="8">
        <v>30</v>
      </c>
      <c r="G28" s="8">
        <v>24</v>
      </c>
      <c r="H28" s="8">
        <v>49</v>
      </c>
      <c r="I28" s="8">
        <v>25</v>
      </c>
      <c r="J28" s="8">
        <v>47</v>
      </c>
      <c r="K28" s="8">
        <v>60</v>
      </c>
      <c r="L28" s="8">
        <v>46</v>
      </c>
      <c r="M28" s="8">
        <v>38</v>
      </c>
      <c r="N28" s="8">
        <v>49</v>
      </c>
      <c r="O28" s="8">
        <f t="shared" si="0"/>
        <v>1180</v>
      </c>
      <c r="P28" s="8">
        <f>FamCtJdg!$G$38</f>
        <v>195</v>
      </c>
      <c r="Q28" s="8">
        <f t="shared" si="1"/>
        <v>1755</v>
      </c>
    </row>
    <row r="29" spans="1:17" ht="12.2" customHeight="1" x14ac:dyDescent="0.2">
      <c r="A29" s="7" t="s">
        <v>47</v>
      </c>
      <c r="B29" s="8">
        <v>57</v>
      </c>
      <c r="C29" s="8">
        <v>63</v>
      </c>
      <c r="D29" s="8">
        <v>68</v>
      </c>
      <c r="E29" s="8">
        <v>31</v>
      </c>
      <c r="F29" s="8">
        <v>35</v>
      </c>
      <c r="G29" s="8">
        <v>28</v>
      </c>
      <c r="H29" s="8">
        <v>55</v>
      </c>
      <c r="I29" s="8">
        <v>47</v>
      </c>
      <c r="J29" s="8">
        <v>59</v>
      </c>
      <c r="K29" s="8">
        <v>31</v>
      </c>
      <c r="L29" s="8">
        <v>60</v>
      </c>
      <c r="M29" s="8">
        <v>36</v>
      </c>
      <c r="N29" s="8">
        <v>48</v>
      </c>
      <c r="O29" s="8">
        <f t="shared" si="0"/>
        <v>912</v>
      </c>
      <c r="P29" s="8">
        <f>FamCtJdg!$G$41</f>
        <v>170</v>
      </c>
      <c r="Q29" s="8">
        <f t="shared" si="1"/>
        <v>1530</v>
      </c>
    </row>
    <row r="30" spans="1:17" ht="12.2" customHeight="1" x14ac:dyDescent="0.2">
      <c r="A30" s="9" t="s">
        <v>6</v>
      </c>
      <c r="B30" s="10">
        <f t="shared" ref="B30:Q30" si="2">SUM(B6:B29)</f>
        <v>852</v>
      </c>
      <c r="C30" s="10">
        <f t="shared" si="2"/>
        <v>938</v>
      </c>
      <c r="D30" s="10">
        <f t="shared" si="2"/>
        <v>861</v>
      </c>
      <c r="E30" s="10">
        <f t="shared" si="2"/>
        <v>454</v>
      </c>
      <c r="F30" s="10">
        <f t="shared" si="2"/>
        <v>539</v>
      </c>
      <c r="G30" s="10">
        <f t="shared" si="2"/>
        <v>451</v>
      </c>
      <c r="H30" s="10">
        <f t="shared" si="2"/>
        <v>788</v>
      </c>
      <c r="I30" s="10">
        <f t="shared" si="2"/>
        <v>587</v>
      </c>
      <c r="J30" s="10">
        <f t="shared" si="2"/>
        <v>719</v>
      </c>
      <c r="K30" s="10">
        <f t="shared" si="2"/>
        <v>657</v>
      </c>
      <c r="L30" s="10">
        <f t="shared" si="2"/>
        <v>820</v>
      </c>
      <c r="M30" s="10">
        <f t="shared" si="2"/>
        <v>536</v>
      </c>
      <c r="N30" s="10">
        <f t="shared" si="2"/>
        <v>748</v>
      </c>
      <c r="O30" s="52">
        <f t="shared" si="2"/>
        <v>20687</v>
      </c>
      <c r="P30" s="54">
        <f t="shared" si="2"/>
        <v>3293</v>
      </c>
      <c r="Q30" s="10">
        <f t="shared" si="2"/>
        <v>29637</v>
      </c>
    </row>
    <row r="31" spans="1:17" ht="12.2" customHeight="1" x14ac:dyDescent="0.2">
      <c r="A31" s="9"/>
      <c r="B31" s="36"/>
      <c r="C31" s="36"/>
      <c r="D31" s="36"/>
      <c r="E31" s="36"/>
      <c r="F31" s="36"/>
      <c r="G31" s="40"/>
      <c r="H31" s="40"/>
      <c r="I31" s="40"/>
      <c r="J31" s="40"/>
      <c r="K31" s="40"/>
      <c r="L31" s="40"/>
      <c r="M31" s="40"/>
      <c r="N31" s="40"/>
      <c r="O31" s="8"/>
      <c r="P31" s="36"/>
      <c r="Q31" s="36"/>
    </row>
    <row r="32" spans="1:17" ht="14.1" customHeight="1" x14ac:dyDescent="0.25">
      <c r="A32" s="6" t="s">
        <v>54</v>
      </c>
      <c r="B32" s="36"/>
      <c r="C32" s="36"/>
      <c r="D32" s="36"/>
      <c r="E32" s="36"/>
      <c r="F32" s="36"/>
      <c r="G32" s="4"/>
      <c r="H32" s="4"/>
      <c r="I32" s="4"/>
      <c r="J32" s="40"/>
      <c r="K32" s="40"/>
      <c r="L32" s="40"/>
      <c r="M32" s="4"/>
      <c r="N32" s="4"/>
      <c r="O32" s="8"/>
      <c r="P32" s="36"/>
      <c r="Q32" s="19"/>
    </row>
    <row r="33" spans="1:17" ht="12.2" customHeight="1" x14ac:dyDescent="0.2">
      <c r="A33" s="7" t="s">
        <v>9</v>
      </c>
      <c r="B33" s="8">
        <v>5</v>
      </c>
      <c r="C33" s="8">
        <v>4</v>
      </c>
      <c r="D33" s="8">
        <v>1</v>
      </c>
      <c r="E33" s="8">
        <v>1</v>
      </c>
      <c r="F33" s="8">
        <v>2</v>
      </c>
      <c r="G33" s="8">
        <v>3</v>
      </c>
      <c r="H33" s="8">
        <v>4</v>
      </c>
      <c r="I33" s="8">
        <v>2</v>
      </c>
      <c r="J33" s="8">
        <v>3</v>
      </c>
      <c r="K33" s="8">
        <v>3</v>
      </c>
      <c r="L33" s="8">
        <v>1</v>
      </c>
      <c r="M33" s="8">
        <v>1</v>
      </c>
      <c r="N33" s="8">
        <v>3</v>
      </c>
      <c r="O33" s="8">
        <f>Q33-SUM(B33:N33)</f>
        <v>246</v>
      </c>
      <c r="P33" s="8">
        <f>FamCtJdg!$G$51</f>
        <v>31</v>
      </c>
      <c r="Q33" s="8">
        <f>P33*9</f>
        <v>279</v>
      </c>
    </row>
    <row r="34" spans="1:17" ht="12.2" customHeight="1" x14ac:dyDescent="0.2">
      <c r="A34" s="7" t="s">
        <v>13</v>
      </c>
      <c r="B34" s="8">
        <v>1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1</v>
      </c>
      <c r="K34" s="8">
        <v>1</v>
      </c>
      <c r="L34" s="8">
        <v>0</v>
      </c>
      <c r="M34" s="8">
        <v>0</v>
      </c>
      <c r="N34" s="8">
        <v>0</v>
      </c>
      <c r="O34" s="8">
        <f>Q34-SUM(B34:N34)</f>
        <v>600</v>
      </c>
      <c r="P34" s="8">
        <f>FamCtJdg!$G$55</f>
        <v>67</v>
      </c>
      <c r="Q34" s="8">
        <f>P34*9</f>
        <v>603</v>
      </c>
    </row>
    <row r="35" spans="1:17" ht="12.2" customHeight="1" x14ac:dyDescent="0.2">
      <c r="A35" s="7" t="s">
        <v>15</v>
      </c>
      <c r="B35" s="8">
        <v>8</v>
      </c>
      <c r="C35" s="8">
        <v>3</v>
      </c>
      <c r="D35" s="8">
        <v>3</v>
      </c>
      <c r="E35" s="8">
        <v>2</v>
      </c>
      <c r="F35" s="8">
        <v>1</v>
      </c>
      <c r="G35" s="8">
        <v>3</v>
      </c>
      <c r="H35" s="8">
        <v>2</v>
      </c>
      <c r="I35" s="8">
        <v>2</v>
      </c>
      <c r="J35" s="8">
        <v>0</v>
      </c>
      <c r="K35" s="8">
        <v>1</v>
      </c>
      <c r="L35" s="8">
        <v>1</v>
      </c>
      <c r="M35" s="8">
        <v>1</v>
      </c>
      <c r="N35" s="8">
        <v>0</v>
      </c>
      <c r="O35" s="8">
        <f>Q35-SUM(B35:N35)</f>
        <v>486</v>
      </c>
      <c r="P35" s="8">
        <f>FamCtJdg!$G$56</f>
        <v>57</v>
      </c>
      <c r="Q35" s="8">
        <f>P35*9</f>
        <v>513</v>
      </c>
    </row>
    <row r="36" spans="1:17" ht="12.2" customHeight="1" x14ac:dyDescent="0.2">
      <c r="A36" s="7"/>
      <c r="B36" s="8"/>
      <c r="C36" s="8"/>
      <c r="D36" s="8"/>
      <c r="E36" s="8"/>
      <c r="F36" s="8"/>
      <c r="G36" s="4"/>
      <c r="H36" s="4"/>
      <c r="I36" s="4"/>
      <c r="J36" s="4"/>
      <c r="K36" s="4"/>
      <c r="L36" s="4"/>
      <c r="M36" s="4"/>
      <c r="N36" s="4"/>
      <c r="O36" s="8"/>
      <c r="P36" s="8"/>
      <c r="Q36" s="8"/>
    </row>
    <row r="37" spans="1:17" ht="12.2" customHeight="1" x14ac:dyDescent="0.2">
      <c r="A37" s="7"/>
      <c r="B37" s="8"/>
      <c r="C37" s="8"/>
      <c r="D37" s="8"/>
      <c r="E37" s="8"/>
      <c r="F37" s="8"/>
      <c r="G37" s="4"/>
      <c r="H37" s="4"/>
      <c r="I37" s="4"/>
      <c r="J37" s="4"/>
      <c r="K37" s="4"/>
      <c r="L37" s="4"/>
      <c r="M37" s="4"/>
      <c r="N37" s="4"/>
      <c r="O37" s="8"/>
      <c r="P37" s="8"/>
      <c r="Q37" s="8"/>
    </row>
    <row r="38" spans="1:17" ht="12.2" customHeight="1" x14ac:dyDescent="0.2">
      <c r="A38" s="22" t="s">
        <v>307</v>
      </c>
      <c r="B38" s="8"/>
      <c r="C38" s="8"/>
      <c r="D38" s="8"/>
      <c r="E38" s="8"/>
      <c r="F38" s="8"/>
      <c r="G38" s="4"/>
      <c r="H38" s="4"/>
      <c r="I38" s="4"/>
      <c r="J38" s="4"/>
      <c r="K38" s="4"/>
      <c r="L38" s="4"/>
      <c r="M38" s="4"/>
      <c r="N38" s="4"/>
      <c r="O38" s="8"/>
      <c r="P38" s="8"/>
      <c r="Q38" s="8"/>
    </row>
    <row r="39" spans="1:17" ht="12.2" customHeight="1" x14ac:dyDescent="0.2">
      <c r="A39" s="7" t="s">
        <v>16</v>
      </c>
      <c r="B39" s="8">
        <v>18</v>
      </c>
      <c r="C39" s="8">
        <v>22</v>
      </c>
      <c r="D39" s="8">
        <v>18</v>
      </c>
      <c r="E39" s="8">
        <v>14</v>
      </c>
      <c r="F39" s="8">
        <v>16</v>
      </c>
      <c r="G39" s="8">
        <v>19</v>
      </c>
      <c r="H39" s="8">
        <v>21</v>
      </c>
      <c r="I39" s="8">
        <v>15</v>
      </c>
      <c r="J39" s="8">
        <v>19</v>
      </c>
      <c r="K39" s="8">
        <v>10</v>
      </c>
      <c r="L39" s="8">
        <v>22</v>
      </c>
      <c r="M39" s="8">
        <v>9</v>
      </c>
      <c r="N39" s="8">
        <v>15</v>
      </c>
      <c r="O39" s="8">
        <f t="shared" ref="O39:O50" si="3">Q39-SUM(B39:N39)</f>
        <v>538</v>
      </c>
      <c r="P39" s="8">
        <f>FamCtJdg!G57</f>
        <v>84</v>
      </c>
      <c r="Q39" s="8">
        <f t="shared" ref="Q39:Q50" si="4">P39*9</f>
        <v>756</v>
      </c>
    </row>
    <row r="40" spans="1:17" ht="12.2" customHeight="1" x14ac:dyDescent="0.2">
      <c r="A40" s="7" t="s">
        <v>17</v>
      </c>
      <c r="B40" s="8">
        <v>24</v>
      </c>
      <c r="C40" s="8">
        <v>23</v>
      </c>
      <c r="D40" s="8">
        <v>19</v>
      </c>
      <c r="E40" s="8">
        <v>18</v>
      </c>
      <c r="F40" s="8">
        <v>15</v>
      </c>
      <c r="G40" s="8">
        <v>11</v>
      </c>
      <c r="H40" s="4">
        <v>25</v>
      </c>
      <c r="I40" s="8">
        <v>16</v>
      </c>
      <c r="J40" s="8">
        <v>16</v>
      </c>
      <c r="K40" s="8">
        <v>19</v>
      </c>
      <c r="L40" s="8">
        <v>20</v>
      </c>
      <c r="M40" s="8">
        <v>13</v>
      </c>
      <c r="N40" s="8">
        <v>24</v>
      </c>
      <c r="O40" s="8">
        <f t="shared" si="3"/>
        <v>342</v>
      </c>
      <c r="P40" s="8">
        <f>FamCtJdg!G58</f>
        <v>65</v>
      </c>
      <c r="Q40" s="8">
        <f t="shared" si="4"/>
        <v>585</v>
      </c>
    </row>
    <row r="41" spans="1:17" ht="12.2" customHeight="1" x14ac:dyDescent="0.2">
      <c r="A41" s="7" t="s">
        <v>19</v>
      </c>
      <c r="B41" s="8">
        <v>22</v>
      </c>
      <c r="C41" s="8">
        <v>17</v>
      </c>
      <c r="D41" s="8">
        <v>21</v>
      </c>
      <c r="E41" s="8">
        <v>11</v>
      </c>
      <c r="F41" s="8">
        <v>18</v>
      </c>
      <c r="G41" s="8">
        <v>11</v>
      </c>
      <c r="H41" s="8">
        <v>13</v>
      </c>
      <c r="I41" s="8">
        <v>11</v>
      </c>
      <c r="J41" s="8">
        <v>19</v>
      </c>
      <c r="K41" s="8">
        <v>11</v>
      </c>
      <c r="L41" s="8">
        <v>16</v>
      </c>
      <c r="M41" s="8">
        <v>9</v>
      </c>
      <c r="N41" s="8">
        <v>16</v>
      </c>
      <c r="O41" s="8">
        <f t="shared" si="3"/>
        <v>282</v>
      </c>
      <c r="P41" s="8">
        <f>FamCtJdg!$G$60</f>
        <v>53</v>
      </c>
      <c r="Q41" s="8">
        <f t="shared" si="4"/>
        <v>477</v>
      </c>
    </row>
    <row r="42" spans="1:17" ht="12.2" customHeight="1" x14ac:dyDescent="0.2">
      <c r="A42" s="7" t="s">
        <v>21</v>
      </c>
      <c r="B42" s="8">
        <v>9</v>
      </c>
      <c r="C42" s="8">
        <v>4</v>
      </c>
      <c r="D42" s="8">
        <v>9</v>
      </c>
      <c r="E42" s="8">
        <v>7</v>
      </c>
      <c r="F42" s="8">
        <v>10</v>
      </c>
      <c r="G42" s="8">
        <v>6</v>
      </c>
      <c r="H42" s="8">
        <v>9</v>
      </c>
      <c r="I42" s="8">
        <v>2</v>
      </c>
      <c r="J42" s="8">
        <v>7</v>
      </c>
      <c r="K42" s="8">
        <v>10</v>
      </c>
      <c r="L42" s="8">
        <v>9</v>
      </c>
      <c r="M42" s="8">
        <v>7</v>
      </c>
      <c r="N42" s="8">
        <v>5</v>
      </c>
      <c r="O42" s="8">
        <f t="shared" si="3"/>
        <v>599</v>
      </c>
      <c r="P42" s="8">
        <f>FamCtJdg!$G$62</f>
        <v>77</v>
      </c>
      <c r="Q42" s="8">
        <f t="shared" si="4"/>
        <v>693</v>
      </c>
    </row>
    <row r="43" spans="1:17" ht="12.2" customHeight="1" x14ac:dyDescent="0.2">
      <c r="A43" s="7" t="s">
        <v>25</v>
      </c>
      <c r="B43" s="8">
        <v>9</v>
      </c>
      <c r="C43" s="8">
        <v>11</v>
      </c>
      <c r="D43" s="8">
        <v>8</v>
      </c>
      <c r="E43" s="8">
        <v>8</v>
      </c>
      <c r="F43" s="8">
        <v>7</v>
      </c>
      <c r="G43" s="8">
        <v>5</v>
      </c>
      <c r="H43" s="8">
        <v>8</v>
      </c>
      <c r="I43" s="8">
        <v>7</v>
      </c>
      <c r="J43" s="8">
        <v>4</v>
      </c>
      <c r="K43" s="8">
        <v>5</v>
      </c>
      <c r="L43" s="8">
        <v>9</v>
      </c>
      <c r="M43" s="8">
        <v>7</v>
      </c>
      <c r="N43" s="8">
        <v>5</v>
      </c>
      <c r="O43" s="8">
        <f t="shared" si="3"/>
        <v>357</v>
      </c>
      <c r="P43" s="8">
        <f>FamCtJdg!$G$65</f>
        <v>50</v>
      </c>
      <c r="Q43" s="8">
        <f t="shared" si="4"/>
        <v>450</v>
      </c>
    </row>
    <row r="44" spans="1:17" ht="12.2" customHeight="1" x14ac:dyDescent="0.2">
      <c r="A44" s="7" t="s">
        <v>29</v>
      </c>
      <c r="B44" s="8">
        <v>0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f t="shared" si="3"/>
        <v>90</v>
      </c>
      <c r="P44" s="8">
        <f>FamCtJdg!G68</f>
        <v>10</v>
      </c>
      <c r="Q44" s="8">
        <f t="shared" si="4"/>
        <v>90</v>
      </c>
    </row>
    <row r="45" spans="1:17" ht="12.2" customHeight="1" x14ac:dyDescent="0.2">
      <c r="A45" s="7" t="s">
        <v>30</v>
      </c>
      <c r="B45" s="8">
        <v>17</v>
      </c>
      <c r="C45" s="8">
        <v>18</v>
      </c>
      <c r="D45" s="8">
        <v>13</v>
      </c>
      <c r="E45" s="8">
        <v>11</v>
      </c>
      <c r="F45" s="8">
        <v>12</v>
      </c>
      <c r="G45" s="8">
        <v>13</v>
      </c>
      <c r="H45" s="8">
        <v>20</v>
      </c>
      <c r="I45" s="8">
        <v>11</v>
      </c>
      <c r="J45" s="8">
        <v>18</v>
      </c>
      <c r="K45" s="8">
        <v>15</v>
      </c>
      <c r="L45" s="8">
        <v>10</v>
      </c>
      <c r="M45" s="8">
        <v>9</v>
      </c>
      <c r="N45" s="8">
        <v>11</v>
      </c>
      <c r="O45" s="8">
        <f t="shared" si="3"/>
        <v>200</v>
      </c>
      <c r="P45" s="8">
        <f>FamCtJdg!G69</f>
        <v>42</v>
      </c>
      <c r="Q45" s="8">
        <f t="shared" si="4"/>
        <v>378</v>
      </c>
    </row>
    <row r="46" spans="1:17" ht="12.2" customHeight="1" x14ac:dyDescent="0.2">
      <c r="A46" s="7" t="s">
        <v>36</v>
      </c>
      <c r="B46" s="8">
        <v>1</v>
      </c>
      <c r="C46" s="8">
        <v>1</v>
      </c>
      <c r="D46" s="8">
        <v>1</v>
      </c>
      <c r="E46" s="8">
        <v>1</v>
      </c>
      <c r="F46" s="8">
        <v>1</v>
      </c>
      <c r="G46" s="8">
        <v>1</v>
      </c>
      <c r="H46" s="8">
        <v>2</v>
      </c>
      <c r="I46" s="8">
        <v>1</v>
      </c>
      <c r="J46" s="8">
        <v>2</v>
      </c>
      <c r="K46" s="8">
        <v>2</v>
      </c>
      <c r="L46" s="8">
        <v>1</v>
      </c>
      <c r="M46" s="8">
        <v>2</v>
      </c>
      <c r="N46" s="8">
        <v>2</v>
      </c>
      <c r="O46" s="8">
        <f t="shared" si="3"/>
        <v>198</v>
      </c>
      <c r="P46" s="8">
        <f>FamCtJdg!$G$74</f>
        <v>24</v>
      </c>
      <c r="Q46" s="8">
        <f t="shared" si="4"/>
        <v>216</v>
      </c>
    </row>
    <row r="47" spans="1:17" ht="12.2" customHeight="1" x14ac:dyDescent="0.2">
      <c r="A47" s="7" t="s">
        <v>40</v>
      </c>
      <c r="B47" s="8">
        <v>12</v>
      </c>
      <c r="C47" s="8">
        <v>9</v>
      </c>
      <c r="D47" s="8">
        <v>7</v>
      </c>
      <c r="E47" s="8">
        <v>3</v>
      </c>
      <c r="F47" s="8">
        <v>9</v>
      </c>
      <c r="G47" s="8">
        <v>3</v>
      </c>
      <c r="H47" s="8">
        <v>12</v>
      </c>
      <c r="I47" s="8">
        <v>5</v>
      </c>
      <c r="J47" s="8">
        <v>20</v>
      </c>
      <c r="K47" s="8">
        <v>11</v>
      </c>
      <c r="L47" s="8">
        <v>11</v>
      </c>
      <c r="M47" s="8">
        <v>10</v>
      </c>
      <c r="N47" s="8">
        <v>10</v>
      </c>
      <c r="O47" s="8">
        <f t="shared" si="3"/>
        <v>526</v>
      </c>
      <c r="P47" s="8">
        <f>FamCtJdg!$G$77</f>
        <v>72</v>
      </c>
      <c r="Q47" s="8">
        <f t="shared" si="4"/>
        <v>648</v>
      </c>
    </row>
    <row r="48" spans="1:17" ht="12.2" customHeight="1" x14ac:dyDescent="0.2">
      <c r="A48" s="7" t="s">
        <v>43</v>
      </c>
      <c r="B48" s="8">
        <v>8</v>
      </c>
      <c r="C48" s="8">
        <v>13</v>
      </c>
      <c r="D48" s="8">
        <v>8</v>
      </c>
      <c r="E48" s="8">
        <v>4</v>
      </c>
      <c r="F48" s="8">
        <v>8</v>
      </c>
      <c r="G48" s="8">
        <v>6</v>
      </c>
      <c r="H48" s="8">
        <v>9</v>
      </c>
      <c r="I48" s="8">
        <v>4</v>
      </c>
      <c r="J48" s="8">
        <v>6</v>
      </c>
      <c r="K48" s="8">
        <v>4</v>
      </c>
      <c r="L48" s="8">
        <v>10</v>
      </c>
      <c r="M48" s="8">
        <v>4</v>
      </c>
      <c r="N48" s="8">
        <v>11</v>
      </c>
      <c r="O48" s="8">
        <f t="shared" si="3"/>
        <v>463</v>
      </c>
      <c r="P48" s="8">
        <f>FamCtJdg!$G$79</f>
        <v>62</v>
      </c>
      <c r="Q48" s="8">
        <f t="shared" si="4"/>
        <v>558</v>
      </c>
    </row>
    <row r="49" spans="1:17" ht="12.2" customHeight="1" x14ac:dyDescent="0.2">
      <c r="A49" s="7" t="s">
        <v>46</v>
      </c>
      <c r="B49" s="8">
        <v>30</v>
      </c>
      <c r="C49" s="8">
        <v>26</v>
      </c>
      <c r="D49" s="8">
        <v>16</v>
      </c>
      <c r="E49" s="8">
        <v>18</v>
      </c>
      <c r="F49" s="8">
        <v>18</v>
      </c>
      <c r="G49" s="8">
        <v>19</v>
      </c>
      <c r="H49" s="8">
        <v>24</v>
      </c>
      <c r="I49" s="8">
        <v>10</v>
      </c>
      <c r="J49" s="8">
        <v>42</v>
      </c>
      <c r="K49" s="8">
        <v>39</v>
      </c>
      <c r="L49" s="8">
        <v>22</v>
      </c>
      <c r="M49" s="8">
        <v>21</v>
      </c>
      <c r="N49" s="8">
        <v>26</v>
      </c>
      <c r="O49" s="8">
        <f t="shared" si="3"/>
        <v>400</v>
      </c>
      <c r="P49" s="8">
        <f>FamCtJdg!$G$81</f>
        <v>79</v>
      </c>
      <c r="Q49" s="8">
        <f t="shared" si="4"/>
        <v>711</v>
      </c>
    </row>
    <row r="50" spans="1:17" ht="12.2" customHeight="1" x14ac:dyDescent="0.2">
      <c r="A50" s="7" t="s">
        <v>49</v>
      </c>
      <c r="B50" s="8">
        <v>7</v>
      </c>
      <c r="C50" s="8">
        <v>10</v>
      </c>
      <c r="D50" s="8">
        <v>3</v>
      </c>
      <c r="E50" s="8">
        <v>4</v>
      </c>
      <c r="F50" s="8">
        <v>5</v>
      </c>
      <c r="G50" s="8">
        <v>5</v>
      </c>
      <c r="H50" s="8">
        <v>4</v>
      </c>
      <c r="I50" s="8">
        <v>4</v>
      </c>
      <c r="J50" s="8">
        <v>8</v>
      </c>
      <c r="K50" s="8">
        <v>7</v>
      </c>
      <c r="L50" s="8">
        <v>2</v>
      </c>
      <c r="M50" s="8">
        <v>1</v>
      </c>
      <c r="N50" s="8">
        <v>4</v>
      </c>
      <c r="O50" s="8">
        <f t="shared" si="3"/>
        <v>251</v>
      </c>
      <c r="P50" s="8">
        <f>FamCtJdg!$G$83</f>
        <v>35</v>
      </c>
      <c r="Q50" s="8">
        <f t="shared" si="4"/>
        <v>315</v>
      </c>
    </row>
    <row r="51" spans="1:17" ht="12.2" customHeight="1" x14ac:dyDescent="0.2">
      <c r="A51" s="9"/>
      <c r="B51" s="10">
        <f t="shared" ref="B51:Q51" si="5">SUM(B33:B50)</f>
        <v>171</v>
      </c>
      <c r="C51" s="10">
        <f t="shared" si="5"/>
        <v>161</v>
      </c>
      <c r="D51" s="10">
        <f t="shared" si="5"/>
        <v>127</v>
      </c>
      <c r="E51" s="10">
        <f t="shared" si="5"/>
        <v>102</v>
      </c>
      <c r="F51" s="10">
        <f t="shared" si="5"/>
        <v>122</v>
      </c>
      <c r="G51" s="10">
        <f t="shared" si="5"/>
        <v>105</v>
      </c>
      <c r="H51" s="10">
        <f t="shared" si="5"/>
        <v>153</v>
      </c>
      <c r="I51" s="10">
        <f t="shared" si="5"/>
        <v>90</v>
      </c>
      <c r="J51" s="10">
        <f t="shared" si="5"/>
        <v>165</v>
      </c>
      <c r="K51" s="10">
        <f t="shared" si="5"/>
        <v>138</v>
      </c>
      <c r="L51" s="10">
        <f t="shared" si="5"/>
        <v>134</v>
      </c>
      <c r="M51" s="10">
        <f t="shared" si="5"/>
        <v>94</v>
      </c>
      <c r="N51" s="10">
        <f t="shared" si="5"/>
        <v>132</v>
      </c>
      <c r="O51" s="52">
        <f t="shared" si="5"/>
        <v>5578</v>
      </c>
      <c r="P51" s="54">
        <f t="shared" si="5"/>
        <v>808</v>
      </c>
      <c r="Q51" s="10">
        <f t="shared" si="5"/>
        <v>7272</v>
      </c>
    </row>
    <row r="52" spans="1:17" ht="12.2" customHeight="1" x14ac:dyDescent="0.2">
      <c r="A52" s="9"/>
      <c r="B52" s="19"/>
      <c r="C52" s="19"/>
      <c r="D52" s="19"/>
      <c r="E52" s="19"/>
      <c r="F52" s="19"/>
      <c r="G52" s="4"/>
      <c r="H52" s="4"/>
      <c r="I52" s="4"/>
      <c r="J52" s="40"/>
      <c r="K52" s="40"/>
      <c r="L52" s="40"/>
      <c r="M52" s="4"/>
      <c r="N52" s="4"/>
      <c r="O52" s="8"/>
      <c r="P52" s="19"/>
      <c r="Q52" s="19"/>
    </row>
    <row r="53" spans="1:17" x14ac:dyDescent="0.2">
      <c r="A53" s="9"/>
      <c r="B53" s="8"/>
      <c r="C53" s="8"/>
      <c r="D53" s="8"/>
      <c r="E53" s="8"/>
      <c r="F53" s="8"/>
      <c r="G53" s="4"/>
      <c r="H53" s="4"/>
      <c r="I53" s="4"/>
      <c r="J53" s="4"/>
      <c r="K53" s="4"/>
      <c r="L53" s="4"/>
      <c r="M53" s="4"/>
      <c r="N53" s="4"/>
      <c r="O53" s="8"/>
      <c r="P53" s="8"/>
      <c r="Q53" s="8"/>
    </row>
    <row r="54" spans="1:17" ht="14.1" customHeight="1" x14ac:dyDescent="0.25">
      <c r="A54" s="6" t="s">
        <v>55</v>
      </c>
      <c r="B54" s="8"/>
      <c r="C54" s="8"/>
      <c r="D54" s="8"/>
      <c r="E54" s="8"/>
      <c r="F54" s="8"/>
      <c r="G54" s="4"/>
      <c r="H54" s="4"/>
      <c r="I54" s="4"/>
      <c r="J54" s="4"/>
      <c r="K54" s="4"/>
      <c r="L54" s="4"/>
      <c r="M54" s="4"/>
      <c r="N54" s="4"/>
      <c r="O54" s="8"/>
      <c r="P54" s="8"/>
      <c r="Q54" s="8"/>
    </row>
    <row r="55" spans="1:17" x14ac:dyDescent="0.2">
      <c r="A55" s="7" t="s">
        <v>32</v>
      </c>
      <c r="B55" s="19">
        <v>5</v>
      </c>
      <c r="C55" s="19">
        <v>2</v>
      </c>
      <c r="D55" s="19">
        <v>5</v>
      </c>
      <c r="E55" s="19">
        <v>2</v>
      </c>
      <c r="F55" s="19">
        <v>5</v>
      </c>
      <c r="G55" s="45">
        <v>2</v>
      </c>
      <c r="H55" s="45">
        <v>4</v>
      </c>
      <c r="I55" s="45">
        <v>2</v>
      </c>
      <c r="J55" s="45">
        <v>2</v>
      </c>
      <c r="K55" s="45">
        <v>1</v>
      </c>
      <c r="L55" s="45">
        <v>2</v>
      </c>
      <c r="M55" s="45">
        <v>3</v>
      </c>
      <c r="N55" s="45">
        <v>3</v>
      </c>
      <c r="O55" s="8">
        <f>Q55-SUM(B55:N55)</f>
        <v>1474</v>
      </c>
      <c r="P55" s="19">
        <f>FamCtJdg!$G$109</f>
        <v>168</v>
      </c>
      <c r="Q55" s="19">
        <f>P55*9</f>
        <v>1512</v>
      </c>
    </row>
    <row r="56" spans="1:17" x14ac:dyDescent="0.2">
      <c r="A56" s="9"/>
      <c r="B56" s="10">
        <f t="shared" ref="B56:Q56" si="6">B55</f>
        <v>5</v>
      </c>
      <c r="C56" s="10">
        <f t="shared" si="6"/>
        <v>2</v>
      </c>
      <c r="D56" s="10">
        <f t="shared" si="6"/>
        <v>5</v>
      </c>
      <c r="E56" s="10">
        <f t="shared" si="6"/>
        <v>2</v>
      </c>
      <c r="F56" s="10">
        <f t="shared" si="6"/>
        <v>5</v>
      </c>
      <c r="G56" s="10">
        <f t="shared" si="6"/>
        <v>2</v>
      </c>
      <c r="H56" s="10">
        <f t="shared" si="6"/>
        <v>4</v>
      </c>
      <c r="I56" s="10">
        <f t="shared" si="6"/>
        <v>2</v>
      </c>
      <c r="J56" s="10">
        <f t="shared" si="6"/>
        <v>2</v>
      </c>
      <c r="K56" s="10">
        <f t="shared" si="6"/>
        <v>1</v>
      </c>
      <c r="L56" s="10">
        <f t="shared" si="6"/>
        <v>2</v>
      </c>
      <c r="M56" s="10">
        <f t="shared" si="6"/>
        <v>3</v>
      </c>
      <c r="N56" s="10">
        <f t="shared" si="6"/>
        <v>3</v>
      </c>
      <c r="O56" s="52">
        <f t="shared" si="6"/>
        <v>1474</v>
      </c>
      <c r="P56" s="54">
        <f t="shared" si="6"/>
        <v>168</v>
      </c>
      <c r="Q56" s="10">
        <f t="shared" si="6"/>
        <v>1512</v>
      </c>
    </row>
    <row r="57" spans="1:17" ht="12" customHeight="1" x14ac:dyDescent="0.2">
      <c r="A57" s="9"/>
      <c r="B57" s="36"/>
      <c r="C57" s="36"/>
      <c r="D57" s="36"/>
      <c r="E57" s="36"/>
      <c r="F57" s="36"/>
      <c r="G57" s="4"/>
      <c r="H57" s="4"/>
      <c r="I57" s="4"/>
      <c r="J57" s="4"/>
      <c r="K57" s="4"/>
      <c r="L57" s="4"/>
      <c r="M57" s="4"/>
      <c r="N57" s="4"/>
      <c r="O57" s="8"/>
      <c r="P57" s="36"/>
      <c r="Q57" s="8"/>
    </row>
    <row r="58" spans="1:17" ht="15" customHeight="1" x14ac:dyDescent="0.25">
      <c r="A58" s="6" t="s">
        <v>58</v>
      </c>
      <c r="B58" s="8"/>
      <c r="C58" s="8"/>
      <c r="D58" s="8"/>
      <c r="E58" s="8"/>
      <c r="F58" s="8"/>
      <c r="G58" s="4"/>
      <c r="H58" s="4"/>
      <c r="I58" s="4"/>
      <c r="J58" s="4"/>
      <c r="K58" s="4"/>
      <c r="L58" s="4"/>
      <c r="M58" s="4"/>
      <c r="N58" s="4"/>
      <c r="O58" s="8"/>
      <c r="P58" s="8"/>
      <c r="Q58" s="8"/>
    </row>
    <row r="59" spans="1:17" ht="12.75" customHeight="1" x14ac:dyDescent="0.2">
      <c r="A59" s="7" t="s">
        <v>9</v>
      </c>
      <c r="B59" s="8">
        <v>53</v>
      </c>
      <c r="C59" s="8">
        <v>54</v>
      </c>
      <c r="D59" s="8">
        <v>52</v>
      </c>
      <c r="E59" s="8">
        <v>34</v>
      </c>
      <c r="F59" s="8">
        <v>41</v>
      </c>
      <c r="G59" s="8">
        <v>38</v>
      </c>
      <c r="H59" s="8">
        <v>65</v>
      </c>
      <c r="I59" s="8">
        <v>36</v>
      </c>
      <c r="J59" s="8">
        <v>41</v>
      </c>
      <c r="K59" s="8">
        <v>59</v>
      </c>
      <c r="L59" s="8">
        <v>58</v>
      </c>
      <c r="M59" s="8">
        <v>42</v>
      </c>
      <c r="N59" s="8">
        <v>53</v>
      </c>
      <c r="O59" s="8">
        <f t="shared" ref="O59:O69" si="7">Q59-SUM(B59:N59)</f>
        <v>787</v>
      </c>
      <c r="P59" s="8">
        <f>FamCtJdg!G186</f>
        <v>157</v>
      </c>
      <c r="Q59" s="8">
        <f t="shared" ref="Q59:Q69" si="8">P59*9</f>
        <v>1413</v>
      </c>
    </row>
    <row r="60" spans="1:17" ht="12.75" customHeight="1" x14ac:dyDescent="0.2">
      <c r="A60" s="7" t="s">
        <v>10</v>
      </c>
      <c r="B60" s="8">
        <v>9</v>
      </c>
      <c r="C60" s="8">
        <v>9</v>
      </c>
      <c r="D60" s="8">
        <v>11</v>
      </c>
      <c r="E60" s="8">
        <v>8</v>
      </c>
      <c r="F60" s="8">
        <v>11</v>
      </c>
      <c r="G60" s="8">
        <v>6</v>
      </c>
      <c r="H60" s="8">
        <v>16</v>
      </c>
      <c r="I60" s="8">
        <v>6</v>
      </c>
      <c r="J60" s="8">
        <v>8</v>
      </c>
      <c r="K60" s="8">
        <v>4</v>
      </c>
      <c r="L60" s="8">
        <v>11</v>
      </c>
      <c r="M60" s="8">
        <v>9</v>
      </c>
      <c r="N60" s="8">
        <v>8</v>
      </c>
      <c r="O60" s="8">
        <f t="shared" si="7"/>
        <v>397</v>
      </c>
      <c r="P60" s="8">
        <f>FamCtJdg!G187</f>
        <v>57</v>
      </c>
      <c r="Q60" s="8">
        <f t="shared" si="8"/>
        <v>513</v>
      </c>
    </row>
    <row r="61" spans="1:17" ht="12.75" customHeight="1" x14ac:dyDescent="0.2">
      <c r="A61" s="7" t="s">
        <v>11</v>
      </c>
      <c r="B61" s="8">
        <v>50</v>
      </c>
      <c r="C61" s="8">
        <v>45</v>
      </c>
      <c r="D61" s="8">
        <v>39</v>
      </c>
      <c r="E61" s="8">
        <v>22</v>
      </c>
      <c r="F61" s="8">
        <v>35</v>
      </c>
      <c r="G61" s="8">
        <v>28</v>
      </c>
      <c r="H61" s="8">
        <v>48</v>
      </c>
      <c r="I61" s="8">
        <v>26</v>
      </c>
      <c r="J61" s="8">
        <v>46</v>
      </c>
      <c r="K61" s="8">
        <v>44</v>
      </c>
      <c r="L61" s="8">
        <v>45</v>
      </c>
      <c r="M61" s="8">
        <v>30</v>
      </c>
      <c r="N61" s="8">
        <v>37</v>
      </c>
      <c r="O61" s="8">
        <f t="shared" si="7"/>
        <v>2295</v>
      </c>
      <c r="P61" s="8">
        <f>FamCtJdg!G188</f>
        <v>310</v>
      </c>
      <c r="Q61" s="8">
        <f t="shared" si="8"/>
        <v>2790</v>
      </c>
    </row>
    <row r="62" spans="1:17" ht="12.75" customHeight="1" x14ac:dyDescent="0.2">
      <c r="A62" s="7" t="s">
        <v>12</v>
      </c>
      <c r="B62" s="8">
        <v>2</v>
      </c>
      <c r="C62" s="8">
        <v>2</v>
      </c>
      <c r="D62" s="8">
        <v>1</v>
      </c>
      <c r="E62" s="8">
        <v>3</v>
      </c>
      <c r="F62" s="8">
        <v>1</v>
      </c>
      <c r="G62" s="8">
        <v>0</v>
      </c>
      <c r="H62" s="8">
        <v>3</v>
      </c>
      <c r="I62" s="8">
        <v>1</v>
      </c>
      <c r="J62" s="8">
        <v>2</v>
      </c>
      <c r="K62" s="8">
        <v>2</v>
      </c>
      <c r="L62" s="8">
        <v>2</v>
      </c>
      <c r="M62" s="8">
        <v>2</v>
      </c>
      <c r="N62" s="8">
        <v>3</v>
      </c>
      <c r="O62" s="8">
        <f t="shared" si="7"/>
        <v>201</v>
      </c>
      <c r="P62" s="8">
        <f>FamCtJdg!G189</f>
        <v>25</v>
      </c>
      <c r="Q62" s="8">
        <f t="shared" si="8"/>
        <v>225</v>
      </c>
    </row>
    <row r="63" spans="1:17" ht="12.75" customHeight="1" x14ac:dyDescent="0.2">
      <c r="A63" s="7" t="s">
        <v>14</v>
      </c>
      <c r="B63" s="8">
        <v>27</v>
      </c>
      <c r="C63" s="8">
        <v>20</v>
      </c>
      <c r="D63" s="8">
        <v>22</v>
      </c>
      <c r="E63" s="8">
        <v>14</v>
      </c>
      <c r="F63" s="8">
        <v>13</v>
      </c>
      <c r="G63" s="8">
        <v>12</v>
      </c>
      <c r="H63" s="8">
        <v>23</v>
      </c>
      <c r="I63" s="8">
        <v>10</v>
      </c>
      <c r="J63" s="8">
        <v>23</v>
      </c>
      <c r="K63" s="8">
        <v>24</v>
      </c>
      <c r="L63" s="8">
        <v>21</v>
      </c>
      <c r="M63" s="8">
        <v>18</v>
      </c>
      <c r="N63" s="8">
        <v>21</v>
      </c>
      <c r="O63" s="8">
        <f t="shared" si="7"/>
        <v>544</v>
      </c>
      <c r="P63" s="8">
        <f>FamCtJdg!$G$191</f>
        <v>88</v>
      </c>
      <c r="Q63" s="8">
        <f t="shared" si="8"/>
        <v>792</v>
      </c>
    </row>
    <row r="64" spans="1:17" ht="12.75" customHeight="1" x14ac:dyDescent="0.2">
      <c r="A64" s="7" t="s">
        <v>15</v>
      </c>
      <c r="B64" s="8">
        <v>34</v>
      </c>
      <c r="C64" s="8">
        <v>32</v>
      </c>
      <c r="D64" s="8">
        <v>23</v>
      </c>
      <c r="E64" s="8">
        <v>18</v>
      </c>
      <c r="F64" s="8">
        <v>25</v>
      </c>
      <c r="G64" s="8">
        <v>23</v>
      </c>
      <c r="H64" s="8">
        <v>26</v>
      </c>
      <c r="I64" s="8">
        <v>16</v>
      </c>
      <c r="J64" s="8">
        <v>22</v>
      </c>
      <c r="K64" s="8">
        <v>20</v>
      </c>
      <c r="L64" s="8">
        <v>13</v>
      </c>
      <c r="M64" s="8">
        <v>12</v>
      </c>
      <c r="N64" s="8">
        <v>16</v>
      </c>
      <c r="O64" s="8">
        <f t="shared" si="7"/>
        <v>557</v>
      </c>
      <c r="P64" s="8">
        <f>FamCtJdg!G195</f>
        <v>93</v>
      </c>
      <c r="Q64" s="8">
        <f t="shared" si="8"/>
        <v>837</v>
      </c>
    </row>
    <row r="65" spans="1:17" ht="12.75" customHeight="1" x14ac:dyDescent="0.2">
      <c r="A65" s="7" t="s">
        <v>16</v>
      </c>
      <c r="B65" s="8">
        <v>12</v>
      </c>
      <c r="C65" s="8">
        <v>10</v>
      </c>
      <c r="D65" s="8">
        <v>11</v>
      </c>
      <c r="E65" s="8">
        <v>8</v>
      </c>
      <c r="F65" s="8">
        <v>9</v>
      </c>
      <c r="G65" s="8">
        <v>9</v>
      </c>
      <c r="H65" s="8">
        <v>13</v>
      </c>
      <c r="I65" s="8">
        <v>10</v>
      </c>
      <c r="J65" s="8">
        <v>9</v>
      </c>
      <c r="K65" s="8">
        <v>9</v>
      </c>
      <c r="L65" s="8">
        <v>10</v>
      </c>
      <c r="M65" s="8">
        <v>6</v>
      </c>
      <c r="N65" s="8">
        <v>10</v>
      </c>
      <c r="O65" s="8">
        <f t="shared" si="7"/>
        <v>576</v>
      </c>
      <c r="P65" s="8">
        <f>FamCtJdg!G196</f>
        <v>78</v>
      </c>
      <c r="Q65" s="8">
        <f t="shared" si="8"/>
        <v>702</v>
      </c>
    </row>
    <row r="66" spans="1:17" ht="12.75" customHeight="1" x14ac:dyDescent="0.2">
      <c r="A66" s="7" t="s">
        <v>17</v>
      </c>
      <c r="B66" s="8">
        <v>2</v>
      </c>
      <c r="C66" s="8">
        <v>2</v>
      </c>
      <c r="D66" s="8">
        <v>2</v>
      </c>
      <c r="E66" s="8">
        <v>0</v>
      </c>
      <c r="F66" s="8">
        <v>2</v>
      </c>
      <c r="G66" s="8">
        <v>2</v>
      </c>
      <c r="H66" s="8">
        <v>5</v>
      </c>
      <c r="I66" s="8">
        <v>0</v>
      </c>
      <c r="J66" s="8">
        <v>3</v>
      </c>
      <c r="K66" s="8">
        <v>4</v>
      </c>
      <c r="L66" s="8">
        <v>4</v>
      </c>
      <c r="M66" s="8">
        <v>3</v>
      </c>
      <c r="N66" s="8">
        <v>3</v>
      </c>
      <c r="O66" s="8">
        <f t="shared" si="7"/>
        <v>1318</v>
      </c>
      <c r="P66" s="8">
        <f>FamCtJdg!G197</f>
        <v>150</v>
      </c>
      <c r="Q66" s="8">
        <f t="shared" si="8"/>
        <v>1350</v>
      </c>
    </row>
    <row r="67" spans="1:17" ht="12.75" customHeight="1" x14ac:dyDescent="0.2">
      <c r="A67" s="7" t="s">
        <v>18</v>
      </c>
      <c r="B67" s="8">
        <v>14</v>
      </c>
      <c r="C67" s="8">
        <v>15</v>
      </c>
      <c r="D67" s="8">
        <v>11</v>
      </c>
      <c r="E67" s="8">
        <v>5</v>
      </c>
      <c r="F67" s="8">
        <v>9</v>
      </c>
      <c r="G67" s="8">
        <v>6</v>
      </c>
      <c r="H67" s="8">
        <v>10</v>
      </c>
      <c r="I67" s="8">
        <v>3</v>
      </c>
      <c r="J67" s="8">
        <v>12</v>
      </c>
      <c r="K67" s="8">
        <v>25</v>
      </c>
      <c r="L67" s="8">
        <v>10</v>
      </c>
      <c r="M67" s="8">
        <v>7</v>
      </c>
      <c r="N67" s="8">
        <v>9</v>
      </c>
      <c r="O67" s="8">
        <f t="shared" si="7"/>
        <v>710</v>
      </c>
      <c r="P67" s="8">
        <f>FamCtJdg!G198</f>
        <v>94</v>
      </c>
      <c r="Q67" s="8">
        <f t="shared" si="8"/>
        <v>846</v>
      </c>
    </row>
    <row r="68" spans="1:17" ht="12.75" customHeight="1" x14ac:dyDescent="0.2">
      <c r="A68" s="7" t="s">
        <v>19</v>
      </c>
      <c r="B68" s="8">
        <v>5</v>
      </c>
      <c r="C68" s="8">
        <v>3</v>
      </c>
      <c r="D68" s="8">
        <v>2</v>
      </c>
      <c r="E68" s="8">
        <v>2</v>
      </c>
      <c r="F68" s="8">
        <v>2</v>
      </c>
      <c r="G68" s="8">
        <v>0</v>
      </c>
      <c r="H68" s="8">
        <v>3</v>
      </c>
      <c r="I68" s="8">
        <v>1</v>
      </c>
      <c r="J68" s="8">
        <v>3</v>
      </c>
      <c r="K68" s="8">
        <v>3</v>
      </c>
      <c r="L68" s="8">
        <v>1</v>
      </c>
      <c r="M68" s="8">
        <v>0</v>
      </c>
      <c r="N68" s="8">
        <v>1</v>
      </c>
      <c r="O68" s="8">
        <f t="shared" si="7"/>
        <v>343</v>
      </c>
      <c r="P68" s="8">
        <f>FamCtJdg!G199</f>
        <v>41</v>
      </c>
      <c r="Q68" s="8">
        <f t="shared" si="8"/>
        <v>369</v>
      </c>
    </row>
    <row r="69" spans="1:17" ht="12.75" customHeight="1" x14ac:dyDescent="0.2">
      <c r="A69" s="7" t="s">
        <v>20</v>
      </c>
      <c r="B69" s="8">
        <v>10</v>
      </c>
      <c r="C69" s="8">
        <v>11</v>
      </c>
      <c r="D69" s="8">
        <v>8</v>
      </c>
      <c r="E69" s="8">
        <v>7</v>
      </c>
      <c r="F69" s="8">
        <v>9</v>
      </c>
      <c r="G69" s="8">
        <v>3</v>
      </c>
      <c r="H69" s="8">
        <v>12</v>
      </c>
      <c r="I69" s="8">
        <v>8</v>
      </c>
      <c r="J69" s="8">
        <v>7</v>
      </c>
      <c r="K69" s="8">
        <v>7</v>
      </c>
      <c r="L69" s="8">
        <v>17</v>
      </c>
      <c r="M69" s="8">
        <v>4</v>
      </c>
      <c r="N69" s="8">
        <v>10</v>
      </c>
      <c r="O69" s="8">
        <f t="shared" si="7"/>
        <v>319</v>
      </c>
      <c r="P69" s="8">
        <f>FamCtJdg!G200</f>
        <v>48</v>
      </c>
      <c r="Q69" s="8">
        <f t="shared" si="8"/>
        <v>432</v>
      </c>
    </row>
    <row r="70" spans="1:17" ht="12.75" customHeight="1" x14ac:dyDescent="0.2">
      <c r="A70" s="7"/>
      <c r="B70" s="8"/>
      <c r="C70" s="8"/>
      <c r="D70" s="8"/>
      <c r="E70" s="8"/>
      <c r="F70" s="8"/>
      <c r="G70" s="4"/>
      <c r="H70" s="4"/>
      <c r="I70" s="4"/>
      <c r="J70" s="4"/>
      <c r="K70" s="4"/>
      <c r="L70" s="4"/>
      <c r="M70" s="4"/>
      <c r="N70" s="4"/>
      <c r="O70" s="8"/>
      <c r="P70" s="8"/>
      <c r="Q70" s="8"/>
    </row>
    <row r="71" spans="1:17" ht="12.75" customHeight="1" x14ac:dyDescent="0.2">
      <c r="A71" s="7"/>
      <c r="B71" s="8"/>
      <c r="C71" s="8"/>
      <c r="D71" s="8"/>
      <c r="E71" s="8"/>
      <c r="F71" s="8"/>
      <c r="G71" s="4"/>
      <c r="H71" s="4"/>
      <c r="I71" s="4"/>
      <c r="J71" s="4"/>
      <c r="K71" s="4"/>
      <c r="L71" s="4"/>
      <c r="M71" s="4"/>
      <c r="N71" s="4"/>
      <c r="O71" s="8"/>
      <c r="P71" s="8"/>
      <c r="Q71" s="8"/>
    </row>
    <row r="72" spans="1:17" ht="12.75" customHeight="1" x14ac:dyDescent="0.2">
      <c r="A72" s="7"/>
      <c r="B72" s="8"/>
      <c r="C72" s="8"/>
      <c r="D72" s="8"/>
      <c r="E72" s="8"/>
      <c r="F72" s="8"/>
      <c r="G72" s="4"/>
      <c r="H72" s="4"/>
      <c r="I72" s="4"/>
      <c r="J72" s="4"/>
      <c r="K72" s="4"/>
      <c r="L72" s="4"/>
      <c r="M72" s="4"/>
      <c r="N72" s="4"/>
      <c r="O72" s="8"/>
      <c r="P72" s="8"/>
      <c r="Q72" s="8"/>
    </row>
    <row r="73" spans="1:17" ht="12.75" customHeight="1" x14ac:dyDescent="0.2">
      <c r="A73" s="7" t="s">
        <v>21</v>
      </c>
      <c r="B73" s="44">
        <v>20</v>
      </c>
      <c r="C73" s="8">
        <v>15</v>
      </c>
      <c r="D73" s="8">
        <v>17</v>
      </c>
      <c r="E73" s="8">
        <v>15</v>
      </c>
      <c r="F73" s="8">
        <v>19</v>
      </c>
      <c r="G73" s="8">
        <v>12</v>
      </c>
      <c r="H73" s="8">
        <v>23</v>
      </c>
      <c r="I73" s="8">
        <v>6</v>
      </c>
      <c r="J73" s="8">
        <v>21</v>
      </c>
      <c r="K73" s="8">
        <v>21</v>
      </c>
      <c r="L73" s="8">
        <v>17</v>
      </c>
      <c r="M73" s="8">
        <v>15</v>
      </c>
      <c r="N73" s="8">
        <v>18</v>
      </c>
      <c r="O73" s="8">
        <f t="shared" ref="O73:O92" si="9">Q73-SUM(B73:N73)</f>
        <v>771</v>
      </c>
      <c r="P73" s="8">
        <f>FamCtJdg!G201</f>
        <v>110</v>
      </c>
      <c r="Q73" s="8">
        <f t="shared" ref="Q73:Q92" si="10">P73*9</f>
        <v>990</v>
      </c>
    </row>
    <row r="74" spans="1:17" ht="12.75" customHeight="1" x14ac:dyDescent="0.2">
      <c r="A74" s="7" t="s">
        <v>22</v>
      </c>
      <c r="B74" s="8">
        <v>15</v>
      </c>
      <c r="C74" s="8">
        <v>11</v>
      </c>
      <c r="D74" s="8">
        <v>7</v>
      </c>
      <c r="E74" s="8">
        <v>8</v>
      </c>
      <c r="F74" s="8">
        <v>12</v>
      </c>
      <c r="G74" s="8">
        <v>10</v>
      </c>
      <c r="H74" s="8">
        <v>10</v>
      </c>
      <c r="I74" s="8">
        <v>2</v>
      </c>
      <c r="J74" s="8">
        <v>12</v>
      </c>
      <c r="K74" s="8">
        <v>9</v>
      </c>
      <c r="L74" s="8">
        <v>7</v>
      </c>
      <c r="M74" s="8">
        <v>3</v>
      </c>
      <c r="N74" s="8">
        <v>6</v>
      </c>
      <c r="O74" s="8">
        <f t="shared" si="9"/>
        <v>1742</v>
      </c>
      <c r="P74" s="8">
        <f>FamCtJdg!G202</f>
        <v>206</v>
      </c>
      <c r="Q74" s="8">
        <f t="shared" si="10"/>
        <v>1854</v>
      </c>
    </row>
    <row r="75" spans="1:17" ht="12.75" customHeight="1" x14ac:dyDescent="0.2">
      <c r="A75" s="7" t="s">
        <v>23</v>
      </c>
      <c r="B75" s="8">
        <v>20</v>
      </c>
      <c r="C75" s="8">
        <v>16</v>
      </c>
      <c r="D75" s="8">
        <v>14</v>
      </c>
      <c r="E75" s="8">
        <v>16</v>
      </c>
      <c r="F75" s="8">
        <v>14</v>
      </c>
      <c r="G75" s="8">
        <v>10</v>
      </c>
      <c r="H75" s="8">
        <v>17</v>
      </c>
      <c r="I75" s="8">
        <v>9</v>
      </c>
      <c r="J75" s="8">
        <v>11</v>
      </c>
      <c r="K75" s="8">
        <v>10</v>
      </c>
      <c r="L75" s="8">
        <v>15</v>
      </c>
      <c r="M75" s="8">
        <v>14</v>
      </c>
      <c r="N75" s="8">
        <v>12</v>
      </c>
      <c r="O75" s="8">
        <f t="shared" si="9"/>
        <v>263</v>
      </c>
      <c r="P75" s="8">
        <f>FamCtJdg!G203</f>
        <v>49</v>
      </c>
      <c r="Q75" s="8">
        <f t="shared" si="10"/>
        <v>441</v>
      </c>
    </row>
    <row r="76" spans="1:17" ht="12.75" customHeight="1" x14ac:dyDescent="0.2">
      <c r="A76" s="7" t="s">
        <v>24</v>
      </c>
      <c r="B76" s="8">
        <v>23</v>
      </c>
      <c r="C76" s="8">
        <v>22</v>
      </c>
      <c r="D76" s="8">
        <v>15</v>
      </c>
      <c r="E76" s="8">
        <v>13</v>
      </c>
      <c r="F76" s="8">
        <v>14</v>
      </c>
      <c r="G76" s="8">
        <v>12</v>
      </c>
      <c r="H76" s="8">
        <v>24</v>
      </c>
      <c r="I76" s="8">
        <v>11</v>
      </c>
      <c r="J76" s="8">
        <v>18</v>
      </c>
      <c r="K76" s="8">
        <v>15</v>
      </c>
      <c r="L76" s="8">
        <v>28</v>
      </c>
      <c r="M76" s="8">
        <v>14</v>
      </c>
      <c r="N76" s="8">
        <v>16</v>
      </c>
      <c r="O76" s="8">
        <f t="shared" si="9"/>
        <v>693</v>
      </c>
      <c r="P76" s="8">
        <f>FamCtJdg!G204</f>
        <v>102</v>
      </c>
      <c r="Q76" s="8">
        <f t="shared" si="10"/>
        <v>918</v>
      </c>
    </row>
    <row r="77" spans="1:17" ht="12.75" customHeight="1" x14ac:dyDescent="0.2">
      <c r="A77" s="7" t="s">
        <v>25</v>
      </c>
      <c r="B77" s="8">
        <v>7</v>
      </c>
      <c r="C77" s="8">
        <v>8</v>
      </c>
      <c r="D77" s="8">
        <v>7</v>
      </c>
      <c r="E77" s="8">
        <v>8</v>
      </c>
      <c r="F77" s="8">
        <v>7</v>
      </c>
      <c r="G77" s="8">
        <v>5</v>
      </c>
      <c r="H77" s="8">
        <v>10</v>
      </c>
      <c r="I77" s="8">
        <v>3</v>
      </c>
      <c r="J77" s="8">
        <v>6</v>
      </c>
      <c r="K77" s="8">
        <v>9</v>
      </c>
      <c r="L77" s="8">
        <v>5</v>
      </c>
      <c r="M77" s="8">
        <v>3</v>
      </c>
      <c r="N77" s="8">
        <v>5</v>
      </c>
      <c r="O77" s="8">
        <f t="shared" si="9"/>
        <v>403</v>
      </c>
      <c r="P77" s="8">
        <f>FamCtJdg!G205</f>
        <v>54</v>
      </c>
      <c r="Q77" s="8">
        <f t="shared" si="10"/>
        <v>486</v>
      </c>
    </row>
    <row r="78" spans="1:17" ht="12.75" customHeight="1" x14ac:dyDescent="0.2">
      <c r="A78" s="7" t="s">
        <v>26</v>
      </c>
      <c r="B78" s="8">
        <v>14</v>
      </c>
      <c r="C78" s="8">
        <v>21</v>
      </c>
      <c r="D78" s="8">
        <v>14</v>
      </c>
      <c r="E78" s="8">
        <v>6</v>
      </c>
      <c r="F78" s="8">
        <v>9</v>
      </c>
      <c r="G78" s="8">
        <v>11</v>
      </c>
      <c r="H78" s="8">
        <v>17</v>
      </c>
      <c r="I78" s="8">
        <v>11</v>
      </c>
      <c r="J78" s="8">
        <v>10</v>
      </c>
      <c r="K78" s="8">
        <v>8</v>
      </c>
      <c r="L78" s="8">
        <v>14</v>
      </c>
      <c r="M78" s="8">
        <v>9</v>
      </c>
      <c r="N78" s="8">
        <v>13</v>
      </c>
      <c r="O78" s="8">
        <f t="shared" si="9"/>
        <v>446</v>
      </c>
      <c r="P78" s="8">
        <f>FamCtJdg!G206</f>
        <v>67</v>
      </c>
      <c r="Q78" s="8">
        <f t="shared" si="10"/>
        <v>603</v>
      </c>
    </row>
    <row r="79" spans="1:17" ht="12.75" customHeight="1" x14ac:dyDescent="0.2">
      <c r="A79" s="7" t="s">
        <v>27</v>
      </c>
      <c r="B79" s="8">
        <v>18</v>
      </c>
      <c r="C79" s="8">
        <v>33</v>
      </c>
      <c r="D79" s="8">
        <v>18</v>
      </c>
      <c r="E79" s="8">
        <v>10</v>
      </c>
      <c r="F79" s="8">
        <v>17</v>
      </c>
      <c r="G79" s="8">
        <v>7</v>
      </c>
      <c r="H79" s="8">
        <v>16</v>
      </c>
      <c r="I79" s="8">
        <v>14</v>
      </c>
      <c r="J79" s="8">
        <v>27</v>
      </c>
      <c r="K79" s="8">
        <v>24</v>
      </c>
      <c r="L79" s="8">
        <v>31</v>
      </c>
      <c r="M79" s="8">
        <v>15</v>
      </c>
      <c r="N79" s="8">
        <v>28</v>
      </c>
      <c r="O79" s="8">
        <f t="shared" si="9"/>
        <v>642</v>
      </c>
      <c r="P79" s="8">
        <f>FamCtJdg!G207</f>
        <v>100</v>
      </c>
      <c r="Q79" s="8">
        <f t="shared" si="10"/>
        <v>900</v>
      </c>
    </row>
    <row r="80" spans="1:17" ht="12.75" customHeight="1" x14ac:dyDescent="0.2">
      <c r="A80" s="7" t="s">
        <v>28</v>
      </c>
      <c r="B80" s="8">
        <v>19</v>
      </c>
      <c r="C80" s="8">
        <v>25</v>
      </c>
      <c r="D80" s="8">
        <v>18</v>
      </c>
      <c r="E80" s="8">
        <v>9</v>
      </c>
      <c r="F80" s="8">
        <v>12</v>
      </c>
      <c r="G80" s="8">
        <v>11</v>
      </c>
      <c r="H80" s="8">
        <v>19</v>
      </c>
      <c r="I80" s="8">
        <v>11</v>
      </c>
      <c r="J80" s="8">
        <v>20</v>
      </c>
      <c r="K80" s="8">
        <v>18</v>
      </c>
      <c r="L80" s="8">
        <v>23</v>
      </c>
      <c r="M80" s="8">
        <v>14</v>
      </c>
      <c r="N80" s="8">
        <v>24</v>
      </c>
      <c r="O80" s="8">
        <f t="shared" si="9"/>
        <v>416</v>
      </c>
      <c r="P80" s="8">
        <f>FamCtJdg!G208</f>
        <v>71</v>
      </c>
      <c r="Q80" s="8">
        <f t="shared" si="10"/>
        <v>639</v>
      </c>
    </row>
    <row r="81" spans="1:17" ht="12.75" customHeight="1" x14ac:dyDescent="0.2">
      <c r="A81" s="7" t="s">
        <v>29</v>
      </c>
      <c r="B81" s="8">
        <v>27</v>
      </c>
      <c r="C81" s="8">
        <v>18</v>
      </c>
      <c r="D81" s="8">
        <v>19</v>
      </c>
      <c r="E81" s="8">
        <v>17</v>
      </c>
      <c r="F81" s="8">
        <v>21</v>
      </c>
      <c r="G81" s="8">
        <v>15</v>
      </c>
      <c r="H81" s="8">
        <v>28</v>
      </c>
      <c r="I81" s="8">
        <v>7</v>
      </c>
      <c r="J81" s="8">
        <v>27</v>
      </c>
      <c r="K81" s="8">
        <v>53</v>
      </c>
      <c r="L81" s="8">
        <v>26</v>
      </c>
      <c r="M81" s="8">
        <v>19</v>
      </c>
      <c r="N81" s="8">
        <v>27</v>
      </c>
      <c r="O81" s="8">
        <f t="shared" si="9"/>
        <v>587</v>
      </c>
      <c r="P81" s="8">
        <f>FamCtJdg!G209</f>
        <v>99</v>
      </c>
      <c r="Q81" s="8">
        <f t="shared" si="10"/>
        <v>891</v>
      </c>
    </row>
    <row r="82" spans="1:17" ht="12.75" customHeight="1" x14ac:dyDescent="0.2">
      <c r="A82" s="7" t="s">
        <v>30</v>
      </c>
      <c r="B82" s="8">
        <v>16</v>
      </c>
      <c r="C82" s="8">
        <v>16</v>
      </c>
      <c r="D82" s="8">
        <v>9</v>
      </c>
      <c r="E82" s="8">
        <v>6</v>
      </c>
      <c r="F82" s="8">
        <v>12</v>
      </c>
      <c r="G82" s="8">
        <v>10</v>
      </c>
      <c r="H82" s="8">
        <v>9</v>
      </c>
      <c r="I82" s="8">
        <v>6</v>
      </c>
      <c r="J82" s="8">
        <v>14</v>
      </c>
      <c r="K82" s="8">
        <v>15</v>
      </c>
      <c r="L82" s="8">
        <v>14</v>
      </c>
      <c r="M82" s="8">
        <v>12</v>
      </c>
      <c r="N82" s="8">
        <v>14</v>
      </c>
      <c r="O82" s="8">
        <f t="shared" si="9"/>
        <v>486</v>
      </c>
      <c r="P82" s="8">
        <f>FamCtJdg!G210</f>
        <v>71</v>
      </c>
      <c r="Q82" s="8">
        <f t="shared" si="10"/>
        <v>639</v>
      </c>
    </row>
    <row r="83" spans="1:17" ht="12.75" customHeight="1" x14ac:dyDescent="0.2">
      <c r="A83" s="7" t="s">
        <v>31</v>
      </c>
      <c r="B83" s="8">
        <v>4</v>
      </c>
      <c r="C83" s="8">
        <v>5</v>
      </c>
      <c r="D83" s="8">
        <v>5</v>
      </c>
      <c r="E83" s="8">
        <v>3</v>
      </c>
      <c r="F83" s="8">
        <v>2</v>
      </c>
      <c r="G83" s="8">
        <v>3</v>
      </c>
      <c r="H83" s="8">
        <v>8</v>
      </c>
      <c r="I83" s="8">
        <v>5</v>
      </c>
      <c r="J83" s="8">
        <v>3</v>
      </c>
      <c r="K83" s="8">
        <v>5</v>
      </c>
      <c r="L83" s="8">
        <v>8</v>
      </c>
      <c r="M83" s="8">
        <v>3</v>
      </c>
      <c r="N83" s="8">
        <v>5</v>
      </c>
      <c r="O83" s="8">
        <f t="shared" si="9"/>
        <v>112</v>
      </c>
      <c r="P83" s="8">
        <f>FamCtJdg!G211</f>
        <v>19</v>
      </c>
      <c r="Q83" s="8">
        <f t="shared" si="10"/>
        <v>171</v>
      </c>
    </row>
    <row r="84" spans="1:17" ht="12.75" customHeight="1" x14ac:dyDescent="0.2">
      <c r="A84" s="7" t="s">
        <v>32</v>
      </c>
      <c r="B84" s="8">
        <v>12</v>
      </c>
      <c r="C84" s="8">
        <v>10</v>
      </c>
      <c r="D84" s="8">
        <v>10</v>
      </c>
      <c r="E84" s="8">
        <v>4</v>
      </c>
      <c r="F84" s="8">
        <v>11</v>
      </c>
      <c r="G84" s="8">
        <v>7</v>
      </c>
      <c r="H84" s="8">
        <v>11</v>
      </c>
      <c r="I84" s="8">
        <v>7</v>
      </c>
      <c r="J84" s="8">
        <v>5</v>
      </c>
      <c r="K84" s="8">
        <v>5</v>
      </c>
      <c r="L84" s="8">
        <v>15</v>
      </c>
      <c r="M84" s="8">
        <v>7</v>
      </c>
      <c r="N84" s="8">
        <v>11</v>
      </c>
      <c r="O84" s="8">
        <f t="shared" si="9"/>
        <v>308</v>
      </c>
      <c r="P84" s="8">
        <f>FamCtJdg!G212</f>
        <v>47</v>
      </c>
      <c r="Q84" s="8">
        <f t="shared" si="10"/>
        <v>423</v>
      </c>
    </row>
    <row r="85" spans="1:17" ht="12.75" customHeight="1" x14ac:dyDescent="0.2">
      <c r="A85" s="7" t="s">
        <v>33</v>
      </c>
      <c r="B85" s="8">
        <v>8</v>
      </c>
      <c r="C85" s="8">
        <v>15</v>
      </c>
      <c r="D85" s="8">
        <v>11</v>
      </c>
      <c r="E85" s="8">
        <v>5</v>
      </c>
      <c r="F85" s="8">
        <v>8</v>
      </c>
      <c r="G85" s="8">
        <v>6</v>
      </c>
      <c r="H85" s="8">
        <v>11</v>
      </c>
      <c r="I85" s="8">
        <v>5</v>
      </c>
      <c r="J85" s="8">
        <v>4</v>
      </c>
      <c r="K85" s="8">
        <v>4</v>
      </c>
      <c r="L85" s="8">
        <v>21</v>
      </c>
      <c r="M85" s="8">
        <v>5</v>
      </c>
      <c r="N85" s="8">
        <v>9</v>
      </c>
      <c r="O85" s="8">
        <f t="shared" si="9"/>
        <v>428</v>
      </c>
      <c r="P85" s="8">
        <f>FamCtJdg!G213</f>
        <v>60</v>
      </c>
      <c r="Q85" s="8">
        <f t="shared" si="10"/>
        <v>540</v>
      </c>
    </row>
    <row r="86" spans="1:17" ht="12.75" customHeight="1" x14ac:dyDescent="0.2">
      <c r="A86" s="7" t="s">
        <v>34</v>
      </c>
      <c r="B86" s="8">
        <v>14</v>
      </c>
      <c r="C86" s="8">
        <v>20</v>
      </c>
      <c r="D86" s="8">
        <v>14</v>
      </c>
      <c r="E86" s="8">
        <v>10</v>
      </c>
      <c r="F86" s="8">
        <v>11</v>
      </c>
      <c r="G86" s="8">
        <v>12</v>
      </c>
      <c r="H86" s="8">
        <v>11</v>
      </c>
      <c r="I86" s="8">
        <v>12</v>
      </c>
      <c r="J86" s="8">
        <v>12</v>
      </c>
      <c r="K86" s="8">
        <v>14</v>
      </c>
      <c r="L86" s="8">
        <v>31</v>
      </c>
      <c r="M86" s="8">
        <v>12</v>
      </c>
      <c r="N86" s="8">
        <v>15</v>
      </c>
      <c r="O86" s="8">
        <f t="shared" si="9"/>
        <v>370</v>
      </c>
      <c r="P86" s="8">
        <f>FamCtJdg!G214</f>
        <v>62</v>
      </c>
      <c r="Q86" s="8">
        <f t="shared" si="10"/>
        <v>558</v>
      </c>
    </row>
    <row r="87" spans="1:17" ht="12.75" customHeight="1" x14ac:dyDescent="0.2">
      <c r="A87" s="7" t="s">
        <v>35</v>
      </c>
      <c r="B87" s="8">
        <v>10</v>
      </c>
      <c r="C87" s="8">
        <v>11</v>
      </c>
      <c r="D87" s="8">
        <v>8</v>
      </c>
      <c r="E87" s="8">
        <v>6</v>
      </c>
      <c r="F87" s="8">
        <v>7</v>
      </c>
      <c r="G87" s="8">
        <v>8</v>
      </c>
      <c r="H87" s="8">
        <v>11</v>
      </c>
      <c r="I87" s="8">
        <v>3</v>
      </c>
      <c r="J87" s="8">
        <v>14</v>
      </c>
      <c r="K87" s="8">
        <v>12</v>
      </c>
      <c r="L87" s="8">
        <v>11</v>
      </c>
      <c r="M87" s="8">
        <v>7</v>
      </c>
      <c r="N87" s="8">
        <v>9</v>
      </c>
      <c r="O87" s="8">
        <f t="shared" si="9"/>
        <v>243</v>
      </c>
      <c r="P87" s="8">
        <f>FamCtJdg!G215</f>
        <v>40</v>
      </c>
      <c r="Q87" s="8">
        <f t="shared" si="10"/>
        <v>360</v>
      </c>
    </row>
    <row r="88" spans="1:17" ht="12.75" customHeight="1" x14ac:dyDescent="0.2">
      <c r="A88" s="7" t="s">
        <v>36</v>
      </c>
      <c r="B88" s="8">
        <v>6</v>
      </c>
      <c r="C88" s="8">
        <v>8</v>
      </c>
      <c r="D88" s="8">
        <v>9</v>
      </c>
      <c r="E88" s="8">
        <v>7</v>
      </c>
      <c r="F88" s="8">
        <v>5</v>
      </c>
      <c r="G88" s="8">
        <v>9</v>
      </c>
      <c r="H88" s="8">
        <v>8</v>
      </c>
      <c r="I88" s="8">
        <v>2</v>
      </c>
      <c r="J88" s="8">
        <v>8</v>
      </c>
      <c r="K88" s="8">
        <v>7</v>
      </c>
      <c r="L88" s="8">
        <v>9</v>
      </c>
      <c r="M88" s="8">
        <v>4</v>
      </c>
      <c r="N88" s="8">
        <v>7</v>
      </c>
      <c r="O88" s="8">
        <f t="shared" si="9"/>
        <v>514</v>
      </c>
      <c r="P88" s="8">
        <f>FamCtJdg!G216</f>
        <v>67</v>
      </c>
      <c r="Q88" s="8">
        <f t="shared" si="10"/>
        <v>603</v>
      </c>
    </row>
    <row r="89" spans="1:17" ht="12.75" customHeight="1" x14ac:dyDescent="0.2">
      <c r="A89" s="7" t="s">
        <v>37</v>
      </c>
      <c r="B89" s="8">
        <v>25</v>
      </c>
      <c r="C89" s="8">
        <v>40</v>
      </c>
      <c r="D89" s="8">
        <v>26</v>
      </c>
      <c r="E89" s="8">
        <v>17</v>
      </c>
      <c r="F89" s="8">
        <v>21</v>
      </c>
      <c r="G89" s="8">
        <v>11</v>
      </c>
      <c r="H89" s="8">
        <v>25</v>
      </c>
      <c r="I89" s="8">
        <v>7</v>
      </c>
      <c r="J89" s="8">
        <v>24</v>
      </c>
      <c r="K89" s="8">
        <v>28</v>
      </c>
      <c r="L89" s="8">
        <v>29</v>
      </c>
      <c r="M89" s="8">
        <v>22</v>
      </c>
      <c r="N89" s="8">
        <v>32</v>
      </c>
      <c r="O89" s="8">
        <f t="shared" si="9"/>
        <v>539</v>
      </c>
      <c r="P89" s="8">
        <f>FamCtJdg!G217</f>
        <v>94</v>
      </c>
      <c r="Q89" s="8">
        <f t="shared" si="10"/>
        <v>846</v>
      </c>
    </row>
    <row r="90" spans="1:17" ht="12.75" customHeight="1" x14ac:dyDescent="0.2">
      <c r="A90" s="7" t="s">
        <v>38</v>
      </c>
      <c r="B90" s="8">
        <v>17</v>
      </c>
      <c r="C90" s="8">
        <v>9</v>
      </c>
      <c r="D90" s="8">
        <v>11</v>
      </c>
      <c r="E90" s="8">
        <v>11</v>
      </c>
      <c r="F90" s="8">
        <v>10</v>
      </c>
      <c r="G90" s="8">
        <v>10</v>
      </c>
      <c r="H90" s="8">
        <v>22</v>
      </c>
      <c r="I90" s="8">
        <v>7</v>
      </c>
      <c r="J90" s="8">
        <v>11</v>
      </c>
      <c r="K90" s="8">
        <v>19</v>
      </c>
      <c r="L90" s="8">
        <v>16</v>
      </c>
      <c r="M90" s="8">
        <v>9</v>
      </c>
      <c r="N90" s="8">
        <v>11</v>
      </c>
      <c r="O90" s="8">
        <f t="shared" si="9"/>
        <v>422</v>
      </c>
      <c r="P90" s="8">
        <f>FamCtJdg!G218</f>
        <v>65</v>
      </c>
      <c r="Q90" s="8">
        <f t="shared" si="10"/>
        <v>585</v>
      </c>
    </row>
    <row r="91" spans="1:17" ht="12.75" customHeight="1" x14ac:dyDescent="0.2">
      <c r="A91" s="7" t="s">
        <v>39</v>
      </c>
      <c r="B91" s="8">
        <v>12</v>
      </c>
      <c r="C91" s="8">
        <v>14</v>
      </c>
      <c r="D91" s="8">
        <v>7</v>
      </c>
      <c r="E91" s="8">
        <v>10</v>
      </c>
      <c r="F91" s="8">
        <v>10</v>
      </c>
      <c r="G91" s="8">
        <v>8</v>
      </c>
      <c r="H91" s="8">
        <v>7</v>
      </c>
      <c r="I91" s="8">
        <v>9</v>
      </c>
      <c r="J91" s="8">
        <v>6</v>
      </c>
      <c r="K91" s="8">
        <v>4</v>
      </c>
      <c r="L91" s="8">
        <v>8</v>
      </c>
      <c r="M91" s="8">
        <v>2</v>
      </c>
      <c r="N91" s="8">
        <v>7</v>
      </c>
      <c r="O91" s="8">
        <f t="shared" si="9"/>
        <v>283</v>
      </c>
      <c r="P91" s="8">
        <f>FamCtJdg!G219</f>
        <v>43</v>
      </c>
      <c r="Q91" s="8">
        <f t="shared" si="10"/>
        <v>387</v>
      </c>
    </row>
    <row r="92" spans="1:17" ht="12.75" customHeight="1" x14ac:dyDescent="0.2">
      <c r="A92" s="7" t="s">
        <v>40</v>
      </c>
      <c r="B92" s="8">
        <v>17</v>
      </c>
      <c r="C92" s="8">
        <v>22</v>
      </c>
      <c r="D92" s="8">
        <v>19</v>
      </c>
      <c r="E92" s="8">
        <v>8</v>
      </c>
      <c r="F92" s="8">
        <v>12</v>
      </c>
      <c r="G92" s="8">
        <v>8</v>
      </c>
      <c r="H92" s="8">
        <v>18</v>
      </c>
      <c r="I92" s="8">
        <v>9</v>
      </c>
      <c r="J92" s="8">
        <v>15</v>
      </c>
      <c r="K92" s="8">
        <v>25</v>
      </c>
      <c r="L92" s="8">
        <v>17</v>
      </c>
      <c r="M92" s="8">
        <v>12</v>
      </c>
      <c r="N92" s="8">
        <v>9</v>
      </c>
      <c r="O92" s="8">
        <f t="shared" si="9"/>
        <v>457</v>
      </c>
      <c r="P92" s="8">
        <f>FamCtJdg!G220</f>
        <v>72</v>
      </c>
      <c r="Q92" s="8">
        <f t="shared" si="10"/>
        <v>648</v>
      </c>
    </row>
    <row r="93" spans="1:17" ht="12.75" customHeight="1" x14ac:dyDescent="0.2">
      <c r="A93" s="16" t="s">
        <v>6</v>
      </c>
      <c r="B93" s="24">
        <f t="shared" ref="B93:Q93" si="11">SUM(B59:B92)</f>
        <v>522</v>
      </c>
      <c r="C93" s="24">
        <f t="shared" si="11"/>
        <v>542</v>
      </c>
      <c r="D93" s="24">
        <f t="shared" si="11"/>
        <v>440</v>
      </c>
      <c r="E93" s="24">
        <f t="shared" si="11"/>
        <v>310</v>
      </c>
      <c r="F93" s="24">
        <f t="shared" si="11"/>
        <v>391</v>
      </c>
      <c r="G93" s="24">
        <f t="shared" si="11"/>
        <v>312</v>
      </c>
      <c r="H93" s="24">
        <f t="shared" si="11"/>
        <v>529</v>
      </c>
      <c r="I93" s="24">
        <f t="shared" si="11"/>
        <v>263</v>
      </c>
      <c r="J93" s="24">
        <f t="shared" si="11"/>
        <v>444</v>
      </c>
      <c r="K93" s="24">
        <f t="shared" si="11"/>
        <v>506</v>
      </c>
      <c r="L93" s="24">
        <f t="shared" si="11"/>
        <v>537</v>
      </c>
      <c r="M93" s="24">
        <f t="shared" si="11"/>
        <v>334</v>
      </c>
      <c r="N93" s="24">
        <f t="shared" si="11"/>
        <v>449</v>
      </c>
      <c r="O93" s="49">
        <f t="shared" si="11"/>
        <v>18172</v>
      </c>
      <c r="P93" s="50">
        <f t="shared" si="11"/>
        <v>2639</v>
      </c>
      <c r="Q93" s="24">
        <f t="shared" si="11"/>
        <v>23751</v>
      </c>
    </row>
    <row r="94" spans="1:17" ht="12.75" customHeight="1" x14ac:dyDescent="0.25">
      <c r="A94" s="6"/>
      <c r="B94" s="8"/>
      <c r="C94" s="8"/>
      <c r="D94" s="8"/>
      <c r="E94" s="8"/>
      <c r="F94" s="8"/>
      <c r="G94" s="4"/>
      <c r="H94" s="4"/>
      <c r="I94" s="4"/>
      <c r="J94" s="4"/>
      <c r="K94" s="4"/>
      <c r="L94" s="4"/>
      <c r="M94" s="4"/>
      <c r="N94" s="4"/>
      <c r="O94" s="8"/>
      <c r="P94" s="8"/>
      <c r="Q94" s="8"/>
    </row>
    <row r="95" spans="1:17" ht="12.75" customHeight="1" x14ac:dyDescent="0.25">
      <c r="A95" s="6" t="s">
        <v>59</v>
      </c>
      <c r="B95" s="8"/>
      <c r="C95" s="8"/>
      <c r="D95" s="8"/>
      <c r="E95" s="8"/>
      <c r="F95" s="8"/>
      <c r="G95" s="4"/>
      <c r="H95" s="4"/>
      <c r="I95" s="4"/>
      <c r="J95" s="4"/>
      <c r="K95" s="4"/>
      <c r="L95" s="4"/>
      <c r="M95" s="4"/>
      <c r="N95" s="4"/>
      <c r="O95" s="8"/>
      <c r="P95" s="8"/>
      <c r="Q95" s="8"/>
    </row>
    <row r="96" spans="1:17" x14ac:dyDescent="0.2">
      <c r="A96" s="7" t="s">
        <v>9</v>
      </c>
      <c r="B96" s="8">
        <v>24</v>
      </c>
      <c r="C96" s="8">
        <v>24</v>
      </c>
      <c r="D96" s="8">
        <v>25</v>
      </c>
      <c r="E96" s="8">
        <v>18</v>
      </c>
      <c r="F96" s="8">
        <v>18</v>
      </c>
      <c r="G96" s="8">
        <v>9</v>
      </c>
      <c r="H96" s="8">
        <v>25</v>
      </c>
      <c r="I96" s="8">
        <v>11</v>
      </c>
      <c r="J96" s="8">
        <v>17</v>
      </c>
      <c r="K96" s="8">
        <v>18</v>
      </c>
      <c r="L96" s="8">
        <v>26</v>
      </c>
      <c r="M96" s="8">
        <v>18</v>
      </c>
      <c r="N96" s="8">
        <v>23</v>
      </c>
      <c r="O96" s="8">
        <f t="shared" ref="O96:O103" si="12">Q96-SUM(B96:N96)</f>
        <v>968</v>
      </c>
      <c r="P96" s="8">
        <f>FamCtJdg!G224</f>
        <v>136</v>
      </c>
      <c r="Q96" s="8">
        <f t="shared" ref="Q96:Q103" si="13">P96*9</f>
        <v>1224</v>
      </c>
    </row>
    <row r="97" spans="1:17" x14ac:dyDescent="0.2">
      <c r="A97" s="7" t="s">
        <v>10</v>
      </c>
      <c r="B97" s="8">
        <v>17</v>
      </c>
      <c r="C97" s="8">
        <v>13</v>
      </c>
      <c r="D97" s="8">
        <v>7</v>
      </c>
      <c r="E97" s="8">
        <v>8</v>
      </c>
      <c r="F97" s="8">
        <v>13</v>
      </c>
      <c r="G97" s="8">
        <v>10</v>
      </c>
      <c r="H97" s="8">
        <v>15</v>
      </c>
      <c r="I97" s="8">
        <v>5</v>
      </c>
      <c r="J97" s="8">
        <v>15</v>
      </c>
      <c r="K97" s="8">
        <v>19</v>
      </c>
      <c r="L97" s="8">
        <v>12</v>
      </c>
      <c r="M97" s="8">
        <v>7</v>
      </c>
      <c r="N97" s="8">
        <v>13</v>
      </c>
      <c r="O97" s="8">
        <f t="shared" si="12"/>
        <v>467</v>
      </c>
      <c r="P97" s="8">
        <f>FamCtJdg!G225</f>
        <v>69</v>
      </c>
      <c r="Q97" s="8">
        <f t="shared" si="13"/>
        <v>621</v>
      </c>
    </row>
    <row r="98" spans="1:17" x14ac:dyDescent="0.2">
      <c r="A98" s="7" t="s">
        <v>11</v>
      </c>
      <c r="B98" s="8">
        <v>22</v>
      </c>
      <c r="C98" s="8">
        <v>24</v>
      </c>
      <c r="D98" s="8">
        <v>18</v>
      </c>
      <c r="E98" s="8">
        <v>15</v>
      </c>
      <c r="F98" s="8">
        <v>17</v>
      </c>
      <c r="G98" s="8">
        <v>14</v>
      </c>
      <c r="H98" s="8">
        <v>30</v>
      </c>
      <c r="I98" s="8">
        <v>12</v>
      </c>
      <c r="J98" s="8">
        <v>24</v>
      </c>
      <c r="K98" s="8">
        <v>31</v>
      </c>
      <c r="L98" s="8">
        <v>35</v>
      </c>
      <c r="M98" s="8">
        <v>25</v>
      </c>
      <c r="N98" s="8">
        <v>24</v>
      </c>
      <c r="O98" s="8">
        <f t="shared" si="12"/>
        <v>906</v>
      </c>
      <c r="P98" s="8">
        <f>FamCtJdg!G226</f>
        <v>133</v>
      </c>
      <c r="Q98" s="8">
        <f t="shared" si="13"/>
        <v>1197</v>
      </c>
    </row>
    <row r="99" spans="1:17" x14ac:dyDescent="0.2">
      <c r="A99" s="7" t="s">
        <v>12</v>
      </c>
      <c r="B99" s="8">
        <v>19</v>
      </c>
      <c r="C99" s="8">
        <v>23</v>
      </c>
      <c r="D99" s="8">
        <v>11</v>
      </c>
      <c r="E99" s="8">
        <v>12</v>
      </c>
      <c r="F99" s="8">
        <v>18</v>
      </c>
      <c r="G99" s="8">
        <v>10</v>
      </c>
      <c r="H99" s="8">
        <v>19</v>
      </c>
      <c r="I99" s="8">
        <v>6</v>
      </c>
      <c r="J99" s="8">
        <v>13</v>
      </c>
      <c r="K99" s="8">
        <v>20</v>
      </c>
      <c r="L99" s="8">
        <v>18</v>
      </c>
      <c r="M99" s="8">
        <v>8</v>
      </c>
      <c r="N99" s="8">
        <v>13</v>
      </c>
      <c r="O99" s="8">
        <f t="shared" si="12"/>
        <v>737</v>
      </c>
      <c r="P99" s="8">
        <f>FamCtJdg!G227</f>
        <v>103</v>
      </c>
      <c r="Q99" s="8">
        <f t="shared" si="13"/>
        <v>927</v>
      </c>
    </row>
    <row r="100" spans="1:17" x14ac:dyDescent="0.2">
      <c r="A100" s="7" t="s">
        <v>13</v>
      </c>
      <c r="B100" s="8">
        <v>41</v>
      </c>
      <c r="C100" s="8">
        <v>31</v>
      </c>
      <c r="D100" s="8">
        <v>28</v>
      </c>
      <c r="E100" s="8">
        <v>26</v>
      </c>
      <c r="F100" s="8">
        <v>25</v>
      </c>
      <c r="G100" s="8">
        <v>21</v>
      </c>
      <c r="H100" s="8">
        <v>35</v>
      </c>
      <c r="I100" s="8">
        <v>26</v>
      </c>
      <c r="J100" s="8">
        <v>36</v>
      </c>
      <c r="K100" s="8">
        <v>27</v>
      </c>
      <c r="L100" s="8">
        <v>36</v>
      </c>
      <c r="M100" s="8">
        <v>26</v>
      </c>
      <c r="N100" s="8">
        <v>32</v>
      </c>
      <c r="O100" s="8">
        <f t="shared" si="12"/>
        <v>204</v>
      </c>
      <c r="P100" s="8">
        <f>FamCtJdg!G228</f>
        <v>66</v>
      </c>
      <c r="Q100" s="8">
        <f t="shared" si="13"/>
        <v>594</v>
      </c>
    </row>
    <row r="101" spans="1:17" x14ac:dyDescent="0.2">
      <c r="A101" s="7" t="s">
        <v>14</v>
      </c>
      <c r="B101" s="8">
        <v>28</v>
      </c>
      <c r="C101" s="8">
        <v>29</v>
      </c>
      <c r="D101" s="8">
        <v>19</v>
      </c>
      <c r="E101" s="8">
        <v>19</v>
      </c>
      <c r="F101" s="8">
        <v>21</v>
      </c>
      <c r="G101" s="8">
        <v>21</v>
      </c>
      <c r="H101" s="8">
        <v>32</v>
      </c>
      <c r="I101" s="8">
        <v>10</v>
      </c>
      <c r="J101" s="8">
        <v>21</v>
      </c>
      <c r="K101" s="8">
        <v>22</v>
      </c>
      <c r="L101" s="8">
        <v>34</v>
      </c>
      <c r="M101" s="8">
        <v>16</v>
      </c>
      <c r="N101" s="8">
        <v>23</v>
      </c>
      <c r="O101" s="8">
        <f t="shared" si="12"/>
        <v>362</v>
      </c>
      <c r="P101" s="8">
        <f>FamCtJdg!G229</f>
        <v>73</v>
      </c>
      <c r="Q101" s="8">
        <f t="shared" si="13"/>
        <v>657</v>
      </c>
    </row>
    <row r="102" spans="1:17" x14ac:dyDescent="0.2">
      <c r="A102" s="7" t="s">
        <v>15</v>
      </c>
      <c r="B102" s="8">
        <v>49</v>
      </c>
      <c r="C102" s="8">
        <v>45</v>
      </c>
      <c r="D102" s="8">
        <v>36</v>
      </c>
      <c r="E102" s="8">
        <v>24</v>
      </c>
      <c r="F102" s="8">
        <v>34</v>
      </c>
      <c r="G102" s="8">
        <v>29</v>
      </c>
      <c r="H102" s="8">
        <v>42</v>
      </c>
      <c r="I102" s="8">
        <v>21</v>
      </c>
      <c r="J102" s="8">
        <v>35</v>
      </c>
      <c r="K102" s="8">
        <v>39</v>
      </c>
      <c r="L102" s="8">
        <v>33</v>
      </c>
      <c r="M102" s="8">
        <v>30</v>
      </c>
      <c r="N102" s="8">
        <v>37</v>
      </c>
      <c r="O102" s="8">
        <f t="shared" si="12"/>
        <v>761</v>
      </c>
      <c r="P102" s="8">
        <f>FamCtJdg!G230</f>
        <v>135</v>
      </c>
      <c r="Q102" s="8">
        <f t="shared" si="13"/>
        <v>1215</v>
      </c>
    </row>
    <row r="103" spans="1:17" x14ac:dyDescent="0.2">
      <c r="A103" s="7" t="s">
        <v>16</v>
      </c>
      <c r="B103" s="8">
        <v>13</v>
      </c>
      <c r="C103" s="8">
        <v>16</v>
      </c>
      <c r="D103" s="8">
        <v>12</v>
      </c>
      <c r="E103" s="8">
        <v>6</v>
      </c>
      <c r="F103" s="8">
        <v>14</v>
      </c>
      <c r="G103" s="8">
        <v>7</v>
      </c>
      <c r="H103" s="8">
        <v>14</v>
      </c>
      <c r="I103" s="8">
        <v>12</v>
      </c>
      <c r="J103" s="8">
        <v>8</v>
      </c>
      <c r="K103" s="8">
        <v>6</v>
      </c>
      <c r="L103" s="8">
        <v>20</v>
      </c>
      <c r="M103" s="8">
        <v>8</v>
      </c>
      <c r="N103" s="8">
        <v>17</v>
      </c>
      <c r="O103" s="8">
        <f t="shared" si="12"/>
        <v>234</v>
      </c>
      <c r="P103" s="8">
        <f>FamCtJdg!G231</f>
        <v>43</v>
      </c>
      <c r="Q103" s="8">
        <f t="shared" si="13"/>
        <v>387</v>
      </c>
    </row>
    <row r="104" spans="1:17" x14ac:dyDescent="0.2">
      <c r="A104" s="7"/>
      <c r="B104" s="8"/>
      <c r="C104" s="8"/>
      <c r="D104" s="8"/>
      <c r="E104" s="8"/>
      <c r="F104" s="8"/>
      <c r="G104" s="4"/>
      <c r="H104" s="4"/>
      <c r="I104" s="4"/>
      <c r="J104" s="4"/>
      <c r="K104" s="4"/>
      <c r="L104" s="4"/>
      <c r="M104" s="4"/>
      <c r="N104" s="4"/>
      <c r="O104" s="8"/>
      <c r="P104" s="8"/>
      <c r="Q104" s="8"/>
    </row>
    <row r="105" spans="1:17" x14ac:dyDescent="0.2">
      <c r="A105" s="7"/>
      <c r="B105" s="8"/>
      <c r="C105" s="8"/>
      <c r="D105" s="8"/>
      <c r="E105" s="8"/>
      <c r="F105" s="8"/>
      <c r="G105" s="4"/>
      <c r="H105" s="4"/>
      <c r="I105" s="4"/>
      <c r="J105" s="4"/>
      <c r="K105" s="4"/>
      <c r="L105" s="4"/>
      <c r="M105" s="4"/>
      <c r="N105" s="4"/>
      <c r="O105" s="8"/>
      <c r="P105" s="8"/>
      <c r="Q105" s="8"/>
    </row>
    <row r="106" spans="1:17" x14ac:dyDescent="0.2">
      <c r="A106" s="22" t="s">
        <v>159</v>
      </c>
      <c r="B106" s="8"/>
      <c r="C106" s="8"/>
      <c r="D106" s="8"/>
      <c r="E106" s="8"/>
      <c r="F106" s="8"/>
      <c r="G106" s="4"/>
      <c r="H106" s="4"/>
      <c r="I106" s="4"/>
      <c r="J106" s="4"/>
      <c r="K106" s="4"/>
      <c r="L106" s="4"/>
      <c r="M106" s="4"/>
      <c r="N106" s="4"/>
      <c r="O106" s="8"/>
      <c r="P106" s="8"/>
      <c r="Q106" s="8"/>
    </row>
    <row r="107" spans="1:17" x14ac:dyDescent="0.2">
      <c r="A107" s="7" t="s">
        <v>17</v>
      </c>
      <c r="B107" s="8">
        <v>23</v>
      </c>
      <c r="C107" s="8">
        <v>25</v>
      </c>
      <c r="D107" s="8">
        <v>23</v>
      </c>
      <c r="E107" s="8">
        <v>16</v>
      </c>
      <c r="F107" s="8">
        <v>20</v>
      </c>
      <c r="G107" s="8">
        <v>17</v>
      </c>
      <c r="H107" s="8">
        <v>25</v>
      </c>
      <c r="I107" s="8">
        <v>14</v>
      </c>
      <c r="J107" s="8">
        <v>18</v>
      </c>
      <c r="K107" s="8">
        <v>25</v>
      </c>
      <c r="L107" s="8">
        <v>24</v>
      </c>
      <c r="M107" s="8">
        <v>17</v>
      </c>
      <c r="N107" s="8">
        <v>20</v>
      </c>
      <c r="O107" s="8">
        <f t="shared" ref="O107:O121" si="14">Q107-SUM(B107:N107)</f>
        <v>984</v>
      </c>
      <c r="P107" s="8">
        <f>FamCtJdg!G232</f>
        <v>139</v>
      </c>
      <c r="Q107" s="8">
        <f t="shared" ref="Q107:Q121" si="15">P107*9</f>
        <v>1251</v>
      </c>
    </row>
    <row r="108" spans="1:17" x14ac:dyDescent="0.2">
      <c r="A108" s="7" t="s">
        <v>18</v>
      </c>
      <c r="B108" s="8">
        <v>24</v>
      </c>
      <c r="C108" s="8">
        <v>29</v>
      </c>
      <c r="D108" s="8">
        <v>19</v>
      </c>
      <c r="E108" s="8">
        <v>17</v>
      </c>
      <c r="F108" s="8">
        <v>18</v>
      </c>
      <c r="G108" s="8">
        <v>13</v>
      </c>
      <c r="H108" s="8">
        <v>23</v>
      </c>
      <c r="I108" s="8">
        <v>18</v>
      </c>
      <c r="J108" s="8">
        <v>17</v>
      </c>
      <c r="K108" s="8">
        <v>18</v>
      </c>
      <c r="L108" s="8">
        <v>21</v>
      </c>
      <c r="M108" s="8">
        <v>19</v>
      </c>
      <c r="N108" s="8">
        <v>19</v>
      </c>
      <c r="O108" s="8">
        <f t="shared" si="14"/>
        <v>546</v>
      </c>
      <c r="P108" s="8">
        <f>FamCtJdg!G233</f>
        <v>89</v>
      </c>
      <c r="Q108" s="8">
        <f t="shared" si="15"/>
        <v>801</v>
      </c>
    </row>
    <row r="109" spans="1:17" x14ac:dyDescent="0.2">
      <c r="A109" s="7" t="s">
        <v>19</v>
      </c>
      <c r="B109" s="8">
        <v>22</v>
      </c>
      <c r="C109" s="8">
        <v>19</v>
      </c>
      <c r="D109" s="8">
        <v>15</v>
      </c>
      <c r="E109" s="8">
        <v>12</v>
      </c>
      <c r="F109" s="8">
        <v>19</v>
      </c>
      <c r="G109" s="8">
        <v>9</v>
      </c>
      <c r="H109" s="8">
        <v>21</v>
      </c>
      <c r="I109" s="8">
        <v>7</v>
      </c>
      <c r="J109" s="8">
        <v>14</v>
      </c>
      <c r="K109" s="8">
        <v>11</v>
      </c>
      <c r="L109" s="8">
        <v>27</v>
      </c>
      <c r="M109" s="8">
        <v>14</v>
      </c>
      <c r="N109" s="8">
        <v>15</v>
      </c>
      <c r="O109" s="8">
        <f t="shared" si="14"/>
        <v>650</v>
      </c>
      <c r="P109" s="8">
        <f>FamCtJdg!G234</f>
        <v>95</v>
      </c>
      <c r="Q109" s="8">
        <f t="shared" si="15"/>
        <v>855</v>
      </c>
    </row>
    <row r="110" spans="1:17" x14ac:dyDescent="0.2">
      <c r="A110" s="7" t="s">
        <v>20</v>
      </c>
      <c r="B110" s="8">
        <v>8</v>
      </c>
      <c r="C110" s="8">
        <v>4</v>
      </c>
      <c r="D110" s="8">
        <v>4</v>
      </c>
      <c r="E110" s="8">
        <v>7</v>
      </c>
      <c r="F110" s="8">
        <v>4</v>
      </c>
      <c r="G110" s="8">
        <v>7</v>
      </c>
      <c r="H110" s="8">
        <v>9</v>
      </c>
      <c r="I110" s="8">
        <v>3</v>
      </c>
      <c r="J110" s="8">
        <v>5</v>
      </c>
      <c r="K110" s="8">
        <v>7</v>
      </c>
      <c r="L110" s="8">
        <v>7</v>
      </c>
      <c r="M110" s="8">
        <v>5</v>
      </c>
      <c r="N110" s="8">
        <v>8</v>
      </c>
      <c r="O110" s="8">
        <f t="shared" si="14"/>
        <v>1650</v>
      </c>
      <c r="P110" s="8">
        <f>FamCtJdg!G235</f>
        <v>192</v>
      </c>
      <c r="Q110" s="8">
        <f t="shared" si="15"/>
        <v>1728</v>
      </c>
    </row>
    <row r="111" spans="1:17" x14ac:dyDescent="0.2">
      <c r="A111" s="7" t="s">
        <v>23</v>
      </c>
      <c r="B111" s="8">
        <v>28</v>
      </c>
      <c r="C111" s="8">
        <v>32</v>
      </c>
      <c r="D111" s="8">
        <v>26</v>
      </c>
      <c r="E111" s="8">
        <v>22</v>
      </c>
      <c r="F111" s="8">
        <v>13</v>
      </c>
      <c r="G111" s="8">
        <v>23</v>
      </c>
      <c r="H111" s="8">
        <v>29</v>
      </c>
      <c r="I111" s="8">
        <v>10</v>
      </c>
      <c r="J111" s="8">
        <v>30</v>
      </c>
      <c r="K111" s="8">
        <v>23</v>
      </c>
      <c r="L111" s="8">
        <v>29</v>
      </c>
      <c r="M111" s="8">
        <v>18</v>
      </c>
      <c r="N111" s="8">
        <v>19</v>
      </c>
      <c r="O111" s="8">
        <f t="shared" si="14"/>
        <v>184</v>
      </c>
      <c r="P111" s="8">
        <f>FamCtJdg!G236</f>
        <v>54</v>
      </c>
      <c r="Q111" s="8">
        <f t="shared" si="15"/>
        <v>486</v>
      </c>
    </row>
    <row r="112" spans="1:17" x14ac:dyDescent="0.2">
      <c r="A112" s="7" t="s">
        <v>24</v>
      </c>
      <c r="B112" s="8">
        <v>95</v>
      </c>
      <c r="C112" s="8">
        <v>76</v>
      </c>
      <c r="D112" s="8">
        <v>69</v>
      </c>
      <c r="E112" s="8">
        <v>52</v>
      </c>
      <c r="F112" s="8">
        <v>56</v>
      </c>
      <c r="G112" s="8">
        <v>54</v>
      </c>
      <c r="H112" s="8">
        <v>100</v>
      </c>
      <c r="I112" s="8">
        <v>39</v>
      </c>
      <c r="J112" s="8">
        <v>78</v>
      </c>
      <c r="K112" s="8">
        <v>76</v>
      </c>
      <c r="L112" s="8">
        <v>90</v>
      </c>
      <c r="M112" s="8">
        <v>55</v>
      </c>
      <c r="N112" s="8">
        <v>64</v>
      </c>
      <c r="O112" s="8">
        <f t="shared" si="14"/>
        <v>1022</v>
      </c>
      <c r="P112" s="8">
        <f>FamCtJdg!G237</f>
        <v>214</v>
      </c>
      <c r="Q112" s="8">
        <f t="shared" si="15"/>
        <v>1926</v>
      </c>
    </row>
    <row r="113" spans="1:18" x14ac:dyDescent="0.2">
      <c r="A113" s="7" t="s">
        <v>25</v>
      </c>
      <c r="B113" s="8">
        <v>39</v>
      </c>
      <c r="C113" s="8">
        <v>33</v>
      </c>
      <c r="D113" s="8">
        <v>31</v>
      </c>
      <c r="E113" s="8">
        <v>24</v>
      </c>
      <c r="F113" s="8">
        <v>27</v>
      </c>
      <c r="G113" s="8">
        <v>29</v>
      </c>
      <c r="H113" s="8">
        <v>42</v>
      </c>
      <c r="I113" s="8">
        <v>19</v>
      </c>
      <c r="J113" s="8">
        <v>35</v>
      </c>
      <c r="K113" s="8">
        <v>28</v>
      </c>
      <c r="L113" s="8">
        <v>43</v>
      </c>
      <c r="M113" s="8">
        <v>27</v>
      </c>
      <c r="N113" s="8">
        <v>39</v>
      </c>
      <c r="O113" s="8">
        <f t="shared" si="14"/>
        <v>970</v>
      </c>
      <c r="P113" s="8">
        <f>FamCtJdg!G238</f>
        <v>154</v>
      </c>
      <c r="Q113" s="8">
        <f t="shared" si="15"/>
        <v>1386</v>
      </c>
    </row>
    <row r="114" spans="1:18" x14ac:dyDescent="0.2">
      <c r="A114" s="7" t="s">
        <v>28</v>
      </c>
      <c r="B114" s="8">
        <v>2</v>
      </c>
      <c r="C114" s="8">
        <v>1</v>
      </c>
      <c r="D114" s="8">
        <v>1</v>
      </c>
      <c r="E114" s="8">
        <v>0</v>
      </c>
      <c r="F114" s="8">
        <v>1</v>
      </c>
      <c r="G114" s="8">
        <v>1</v>
      </c>
      <c r="H114" s="8">
        <v>1</v>
      </c>
      <c r="I114" s="8">
        <v>1</v>
      </c>
      <c r="J114" s="8">
        <v>1</v>
      </c>
      <c r="K114" s="8">
        <v>0</v>
      </c>
      <c r="L114" s="8">
        <v>1</v>
      </c>
      <c r="M114" s="8">
        <v>1</v>
      </c>
      <c r="N114" s="8">
        <v>0</v>
      </c>
      <c r="O114" s="8">
        <f t="shared" si="14"/>
        <v>808</v>
      </c>
      <c r="P114" s="8">
        <f>FamCtJdg!G242</f>
        <v>91</v>
      </c>
      <c r="Q114" s="8">
        <f t="shared" si="15"/>
        <v>819</v>
      </c>
    </row>
    <row r="115" spans="1:18" x14ac:dyDescent="0.2">
      <c r="A115" s="7" t="s">
        <v>30</v>
      </c>
      <c r="B115" s="8">
        <v>2</v>
      </c>
      <c r="C115" s="8">
        <v>2</v>
      </c>
      <c r="D115" s="8">
        <v>0</v>
      </c>
      <c r="E115" s="8">
        <v>1</v>
      </c>
      <c r="F115" s="8">
        <v>1</v>
      </c>
      <c r="G115" s="8">
        <v>1</v>
      </c>
      <c r="H115" s="8">
        <v>3</v>
      </c>
      <c r="I115" s="8">
        <v>0</v>
      </c>
      <c r="J115" s="8">
        <v>1</v>
      </c>
      <c r="K115" s="8">
        <v>1</v>
      </c>
      <c r="L115" s="8">
        <v>3</v>
      </c>
      <c r="M115" s="8">
        <v>1</v>
      </c>
      <c r="N115" s="8">
        <v>2</v>
      </c>
      <c r="O115" s="8">
        <f t="shared" si="14"/>
        <v>225</v>
      </c>
      <c r="P115" s="8">
        <f>FamCtJdg!G243</f>
        <v>27</v>
      </c>
      <c r="Q115" s="8">
        <f t="shared" si="15"/>
        <v>243</v>
      </c>
    </row>
    <row r="116" spans="1:18" x14ac:dyDescent="0.2">
      <c r="A116" s="7" t="s">
        <v>32</v>
      </c>
      <c r="B116" s="8">
        <v>7</v>
      </c>
      <c r="C116" s="8">
        <v>6</v>
      </c>
      <c r="D116" s="8">
        <v>9</v>
      </c>
      <c r="E116" s="8">
        <v>2</v>
      </c>
      <c r="F116" s="8">
        <v>4</v>
      </c>
      <c r="G116" s="8">
        <v>6</v>
      </c>
      <c r="H116" s="8">
        <v>8</v>
      </c>
      <c r="I116" s="8">
        <v>11</v>
      </c>
      <c r="J116" s="8">
        <v>4</v>
      </c>
      <c r="K116" s="8">
        <v>2</v>
      </c>
      <c r="L116" s="8">
        <v>8</v>
      </c>
      <c r="M116" s="8">
        <v>4</v>
      </c>
      <c r="N116" s="8">
        <v>10</v>
      </c>
      <c r="O116" s="8">
        <f t="shared" si="14"/>
        <v>387</v>
      </c>
      <c r="P116" s="8">
        <f>FamCtJdg!G244</f>
        <v>52</v>
      </c>
      <c r="Q116" s="8">
        <f t="shared" si="15"/>
        <v>468</v>
      </c>
    </row>
    <row r="117" spans="1:18" x14ac:dyDescent="0.2">
      <c r="A117" s="7" t="s">
        <v>35</v>
      </c>
      <c r="B117" s="8">
        <v>4</v>
      </c>
      <c r="C117" s="8">
        <v>3</v>
      </c>
      <c r="D117" s="8">
        <v>4</v>
      </c>
      <c r="E117" s="8">
        <v>2</v>
      </c>
      <c r="F117" s="8">
        <v>2</v>
      </c>
      <c r="G117" s="8">
        <v>2</v>
      </c>
      <c r="H117" s="8">
        <v>2</v>
      </c>
      <c r="I117" s="8">
        <v>3</v>
      </c>
      <c r="J117" s="8">
        <v>1</v>
      </c>
      <c r="K117" s="8">
        <v>1</v>
      </c>
      <c r="L117" s="8">
        <v>3</v>
      </c>
      <c r="M117" s="8">
        <v>1</v>
      </c>
      <c r="N117" s="8">
        <v>2</v>
      </c>
      <c r="O117" s="8">
        <f t="shared" si="14"/>
        <v>15</v>
      </c>
      <c r="P117" s="8">
        <f>FamCtJdg!G245</f>
        <v>5</v>
      </c>
      <c r="Q117" s="8">
        <f t="shared" si="15"/>
        <v>45</v>
      </c>
    </row>
    <row r="118" spans="1:18" x14ac:dyDescent="0.2">
      <c r="A118" s="7" t="s">
        <v>36</v>
      </c>
      <c r="B118" s="8">
        <v>24</v>
      </c>
      <c r="C118" s="8">
        <v>18</v>
      </c>
      <c r="D118" s="8">
        <v>20</v>
      </c>
      <c r="E118" s="8">
        <v>13</v>
      </c>
      <c r="F118" s="8">
        <v>20</v>
      </c>
      <c r="G118" s="8">
        <v>22</v>
      </c>
      <c r="H118" s="8">
        <v>41</v>
      </c>
      <c r="I118" s="8">
        <v>12</v>
      </c>
      <c r="J118" s="8">
        <v>33</v>
      </c>
      <c r="K118" s="8">
        <v>31</v>
      </c>
      <c r="L118" s="8">
        <v>34</v>
      </c>
      <c r="M118" s="8">
        <v>22</v>
      </c>
      <c r="N118" s="8">
        <v>34</v>
      </c>
      <c r="O118" s="8">
        <f t="shared" si="14"/>
        <v>513</v>
      </c>
      <c r="P118" s="8">
        <f>FamCtJdg!G246</f>
        <v>93</v>
      </c>
      <c r="Q118" s="8">
        <f t="shared" si="15"/>
        <v>837</v>
      </c>
    </row>
    <row r="119" spans="1:18" x14ac:dyDescent="0.2">
      <c r="A119" s="7" t="s">
        <v>37</v>
      </c>
      <c r="B119" s="8">
        <v>35</v>
      </c>
      <c r="C119" s="8">
        <v>25</v>
      </c>
      <c r="D119" s="8">
        <v>20</v>
      </c>
      <c r="E119" s="8">
        <v>24</v>
      </c>
      <c r="F119" s="8">
        <v>24</v>
      </c>
      <c r="G119" s="8">
        <v>25</v>
      </c>
      <c r="H119" s="8">
        <v>31</v>
      </c>
      <c r="I119" s="8">
        <v>19</v>
      </c>
      <c r="J119" s="8">
        <v>33</v>
      </c>
      <c r="K119" s="8">
        <v>36</v>
      </c>
      <c r="L119" s="8">
        <v>32</v>
      </c>
      <c r="M119" s="8">
        <v>27</v>
      </c>
      <c r="N119" s="8">
        <v>31</v>
      </c>
      <c r="O119" s="8">
        <f t="shared" si="14"/>
        <v>502</v>
      </c>
      <c r="P119" s="8">
        <f>FamCtJdg!G247</f>
        <v>96</v>
      </c>
      <c r="Q119" s="8">
        <f t="shared" si="15"/>
        <v>864</v>
      </c>
    </row>
    <row r="120" spans="1:18" x14ac:dyDescent="0.2">
      <c r="A120" s="7" t="s">
        <v>38</v>
      </c>
      <c r="B120" s="8">
        <v>7</v>
      </c>
      <c r="C120" s="8">
        <v>5</v>
      </c>
      <c r="D120" s="8">
        <v>5</v>
      </c>
      <c r="E120" s="8">
        <v>4</v>
      </c>
      <c r="F120" s="8">
        <v>7</v>
      </c>
      <c r="G120" s="8">
        <v>5</v>
      </c>
      <c r="H120" s="8">
        <v>6</v>
      </c>
      <c r="I120" s="8">
        <v>5</v>
      </c>
      <c r="J120" s="8">
        <v>3</v>
      </c>
      <c r="K120" s="8">
        <v>3</v>
      </c>
      <c r="L120" s="8">
        <v>7</v>
      </c>
      <c r="M120" s="8">
        <v>3</v>
      </c>
      <c r="N120" s="8">
        <v>3</v>
      </c>
      <c r="O120" s="8">
        <f t="shared" si="14"/>
        <v>441</v>
      </c>
      <c r="P120" s="8">
        <f>FamCtJdg!G248</f>
        <v>56</v>
      </c>
      <c r="Q120" s="8">
        <f t="shared" si="15"/>
        <v>504</v>
      </c>
    </row>
    <row r="121" spans="1:18" x14ac:dyDescent="0.2">
      <c r="A121" s="7" t="s">
        <v>39</v>
      </c>
      <c r="B121" s="8">
        <v>25</v>
      </c>
      <c r="C121" s="8">
        <v>33</v>
      </c>
      <c r="D121" s="8">
        <v>22</v>
      </c>
      <c r="E121" s="8">
        <v>11</v>
      </c>
      <c r="F121" s="8">
        <v>17</v>
      </c>
      <c r="G121" s="8">
        <v>16</v>
      </c>
      <c r="H121" s="8">
        <v>37</v>
      </c>
      <c r="I121" s="8">
        <v>13</v>
      </c>
      <c r="J121" s="8">
        <v>22</v>
      </c>
      <c r="K121" s="8">
        <v>31</v>
      </c>
      <c r="L121" s="8">
        <v>23</v>
      </c>
      <c r="M121" s="8">
        <v>19</v>
      </c>
      <c r="N121" s="8">
        <v>27</v>
      </c>
      <c r="O121" s="8">
        <f t="shared" si="14"/>
        <v>1252</v>
      </c>
      <c r="P121" s="8">
        <f>FamCtJdg!G249</f>
        <v>172</v>
      </c>
      <c r="Q121" s="8">
        <f t="shared" si="15"/>
        <v>1548</v>
      </c>
    </row>
    <row r="122" spans="1:18" x14ac:dyDescent="0.2">
      <c r="A122" s="9" t="s">
        <v>6</v>
      </c>
      <c r="B122" s="10">
        <f t="shared" ref="B122:Q122" si="16">SUM(B96:B121)</f>
        <v>558</v>
      </c>
      <c r="C122" s="10">
        <f t="shared" si="16"/>
        <v>516</v>
      </c>
      <c r="D122" s="10">
        <f t="shared" si="16"/>
        <v>424</v>
      </c>
      <c r="E122" s="10">
        <f t="shared" si="16"/>
        <v>335</v>
      </c>
      <c r="F122" s="10">
        <f t="shared" si="16"/>
        <v>393</v>
      </c>
      <c r="G122" s="10">
        <f t="shared" si="16"/>
        <v>351</v>
      </c>
      <c r="H122" s="10">
        <f t="shared" si="16"/>
        <v>590</v>
      </c>
      <c r="I122" s="10">
        <f t="shared" si="16"/>
        <v>277</v>
      </c>
      <c r="J122" s="10">
        <f t="shared" si="16"/>
        <v>464</v>
      </c>
      <c r="K122" s="10">
        <f t="shared" si="16"/>
        <v>475</v>
      </c>
      <c r="L122" s="10">
        <f t="shared" si="16"/>
        <v>566</v>
      </c>
      <c r="M122" s="10">
        <f t="shared" si="16"/>
        <v>371</v>
      </c>
      <c r="N122" s="10">
        <f t="shared" si="16"/>
        <v>475</v>
      </c>
      <c r="O122" s="52">
        <f t="shared" si="16"/>
        <v>14788</v>
      </c>
      <c r="P122" s="54">
        <f t="shared" si="16"/>
        <v>2287</v>
      </c>
      <c r="Q122" s="10">
        <f t="shared" si="16"/>
        <v>20583</v>
      </c>
      <c r="R122" s="41"/>
    </row>
    <row r="123" spans="1:18" x14ac:dyDescent="0.2">
      <c r="B123" s="8"/>
      <c r="C123" s="8"/>
      <c r="D123" s="8"/>
      <c r="E123" s="8"/>
      <c r="F123" s="8"/>
      <c r="G123" s="4"/>
      <c r="H123" s="4"/>
      <c r="I123" s="4"/>
      <c r="J123" s="4"/>
      <c r="K123" s="4"/>
      <c r="L123" s="4"/>
      <c r="M123" s="4"/>
      <c r="N123" s="4"/>
      <c r="O123" s="8"/>
      <c r="P123" s="8"/>
      <c r="Q123" s="8"/>
    </row>
    <row r="124" spans="1:18" ht="15.75" x14ac:dyDescent="0.25">
      <c r="A124" s="6" t="s">
        <v>61</v>
      </c>
      <c r="B124" s="8"/>
      <c r="C124" s="8"/>
      <c r="D124" s="8"/>
      <c r="E124" s="8"/>
      <c r="F124" s="8"/>
      <c r="G124" s="4"/>
      <c r="H124" s="4"/>
      <c r="I124" s="4"/>
      <c r="J124" s="4"/>
      <c r="K124" s="4"/>
      <c r="L124" s="4"/>
      <c r="M124" s="4"/>
      <c r="N124" s="4"/>
      <c r="O124" s="8"/>
      <c r="P124" s="8"/>
      <c r="Q124" s="8"/>
    </row>
    <row r="125" spans="1:18" x14ac:dyDescent="0.2">
      <c r="A125" s="7" t="s">
        <v>10</v>
      </c>
      <c r="B125" s="8">
        <v>24</v>
      </c>
      <c r="C125" s="8">
        <v>24</v>
      </c>
      <c r="D125" s="8">
        <v>25</v>
      </c>
      <c r="E125" s="8">
        <v>22</v>
      </c>
      <c r="F125" s="8">
        <v>17</v>
      </c>
      <c r="G125" s="8">
        <v>20</v>
      </c>
      <c r="H125" s="8">
        <v>30</v>
      </c>
      <c r="I125" s="8">
        <v>19</v>
      </c>
      <c r="J125" s="8">
        <v>25</v>
      </c>
      <c r="K125" s="8">
        <v>27</v>
      </c>
      <c r="L125" s="8">
        <v>27</v>
      </c>
      <c r="M125" s="8">
        <v>20</v>
      </c>
      <c r="N125" s="8">
        <v>30</v>
      </c>
      <c r="O125" s="8">
        <f t="shared" ref="O125:O132" si="17">Q125-SUM(B125:N125)</f>
        <v>680</v>
      </c>
      <c r="P125" s="8">
        <f>FamCtJdg!G273</f>
        <v>110</v>
      </c>
      <c r="Q125" s="8">
        <f t="shared" ref="Q125:Q132" si="18">P125*9</f>
        <v>990</v>
      </c>
    </row>
    <row r="126" spans="1:18" x14ac:dyDescent="0.2">
      <c r="A126" s="7" t="s">
        <v>11</v>
      </c>
      <c r="B126" s="8">
        <v>24</v>
      </c>
      <c r="C126" s="8">
        <v>18</v>
      </c>
      <c r="D126" s="8">
        <v>18</v>
      </c>
      <c r="E126" s="8">
        <v>15</v>
      </c>
      <c r="F126" s="8">
        <v>15</v>
      </c>
      <c r="G126" s="8">
        <v>15</v>
      </c>
      <c r="H126" s="8">
        <v>28</v>
      </c>
      <c r="I126" s="8">
        <v>10</v>
      </c>
      <c r="J126" s="8">
        <v>17</v>
      </c>
      <c r="K126" s="8">
        <v>17</v>
      </c>
      <c r="L126" s="8">
        <v>22</v>
      </c>
      <c r="M126" s="8">
        <v>14</v>
      </c>
      <c r="N126" s="8">
        <v>20</v>
      </c>
      <c r="O126" s="8">
        <f t="shared" si="17"/>
        <v>568</v>
      </c>
      <c r="P126" s="8">
        <f>FamCtJdg!G274</f>
        <v>89</v>
      </c>
      <c r="Q126" s="8">
        <f t="shared" si="18"/>
        <v>801</v>
      </c>
    </row>
    <row r="127" spans="1:18" ht="12.75" customHeight="1" x14ac:dyDescent="0.2">
      <c r="A127" s="7" t="s">
        <v>19</v>
      </c>
      <c r="B127" s="8">
        <v>9</v>
      </c>
      <c r="C127" s="8">
        <v>7</v>
      </c>
      <c r="D127" s="8">
        <v>5</v>
      </c>
      <c r="E127" s="8">
        <v>6</v>
      </c>
      <c r="F127" s="8">
        <v>7</v>
      </c>
      <c r="G127" s="8">
        <v>6</v>
      </c>
      <c r="H127" s="8">
        <v>7</v>
      </c>
      <c r="I127" s="8">
        <v>3</v>
      </c>
      <c r="J127" s="8">
        <v>8</v>
      </c>
      <c r="K127" s="8">
        <v>5</v>
      </c>
      <c r="L127" s="8">
        <v>4</v>
      </c>
      <c r="M127" s="8">
        <v>4</v>
      </c>
      <c r="N127" s="8">
        <v>4</v>
      </c>
      <c r="O127" s="8">
        <f t="shared" si="17"/>
        <v>969</v>
      </c>
      <c r="P127" s="8">
        <f>FamCtJdg!G280</f>
        <v>116</v>
      </c>
      <c r="Q127" s="8">
        <f t="shared" si="18"/>
        <v>1044</v>
      </c>
    </row>
    <row r="128" spans="1:18" ht="12.2" customHeight="1" x14ac:dyDescent="0.2">
      <c r="A128" s="7" t="s">
        <v>21</v>
      </c>
      <c r="B128" s="8">
        <v>15</v>
      </c>
      <c r="C128" s="8">
        <v>17</v>
      </c>
      <c r="D128" s="8">
        <v>14</v>
      </c>
      <c r="E128" s="8">
        <v>10</v>
      </c>
      <c r="F128" s="8">
        <v>13</v>
      </c>
      <c r="G128" s="8">
        <v>11</v>
      </c>
      <c r="H128" s="8">
        <v>20</v>
      </c>
      <c r="I128" s="8">
        <v>13</v>
      </c>
      <c r="J128" s="8">
        <v>12</v>
      </c>
      <c r="K128" s="8">
        <v>14</v>
      </c>
      <c r="L128" s="8">
        <v>21</v>
      </c>
      <c r="M128" s="8">
        <v>10</v>
      </c>
      <c r="N128" s="8">
        <v>17</v>
      </c>
      <c r="O128" s="8">
        <f t="shared" si="17"/>
        <v>668</v>
      </c>
      <c r="P128" s="8">
        <f>FamCtJdg!G281</f>
        <v>95</v>
      </c>
      <c r="Q128" s="8">
        <f t="shared" si="18"/>
        <v>855</v>
      </c>
    </row>
    <row r="129" spans="1:17" x14ac:dyDescent="0.2">
      <c r="A129" s="7" t="s">
        <v>25</v>
      </c>
      <c r="B129" s="36">
        <v>0</v>
      </c>
      <c r="C129" s="36">
        <v>1</v>
      </c>
      <c r="D129" s="36">
        <v>1</v>
      </c>
      <c r="E129" s="36">
        <v>1</v>
      </c>
      <c r="F129" s="36">
        <v>0</v>
      </c>
      <c r="G129" s="19">
        <v>0</v>
      </c>
      <c r="H129" s="19">
        <v>1</v>
      </c>
      <c r="I129" s="19">
        <v>1</v>
      </c>
      <c r="J129" s="19">
        <v>1</v>
      </c>
      <c r="K129" s="19">
        <v>1</v>
      </c>
      <c r="L129" s="19">
        <v>1</v>
      </c>
      <c r="M129" s="19">
        <v>0</v>
      </c>
      <c r="N129" s="19">
        <v>1</v>
      </c>
      <c r="O129" s="8">
        <f t="shared" si="17"/>
        <v>153</v>
      </c>
      <c r="P129" s="36">
        <f>FamCtJdg!G284</f>
        <v>18</v>
      </c>
      <c r="Q129" s="8">
        <f t="shared" si="18"/>
        <v>162</v>
      </c>
    </row>
    <row r="130" spans="1:17" x14ac:dyDescent="0.2">
      <c r="A130" s="7" t="s">
        <v>26</v>
      </c>
      <c r="B130" s="8">
        <v>57</v>
      </c>
      <c r="C130" s="8">
        <v>51</v>
      </c>
      <c r="D130" s="8">
        <v>45</v>
      </c>
      <c r="E130" s="8">
        <v>40</v>
      </c>
      <c r="F130" s="8">
        <v>40</v>
      </c>
      <c r="G130" s="45">
        <v>31</v>
      </c>
      <c r="H130" s="45">
        <v>49</v>
      </c>
      <c r="I130" s="45">
        <v>32</v>
      </c>
      <c r="J130" s="45">
        <v>44</v>
      </c>
      <c r="K130" s="45">
        <v>43</v>
      </c>
      <c r="L130" s="45">
        <v>50</v>
      </c>
      <c r="M130" s="45">
        <v>33</v>
      </c>
      <c r="N130" s="45">
        <v>36</v>
      </c>
      <c r="O130" s="8">
        <f t="shared" si="17"/>
        <v>889</v>
      </c>
      <c r="P130" s="8">
        <f>FamCtJdg!G285</f>
        <v>160</v>
      </c>
      <c r="Q130" s="8">
        <f t="shared" si="18"/>
        <v>1440</v>
      </c>
    </row>
    <row r="131" spans="1:17" ht="15" customHeight="1" x14ac:dyDescent="0.2">
      <c r="A131" s="7" t="s">
        <v>29</v>
      </c>
      <c r="B131" s="8">
        <v>5</v>
      </c>
      <c r="C131" s="8">
        <v>6</v>
      </c>
      <c r="D131" s="8">
        <v>5</v>
      </c>
      <c r="E131" s="8">
        <v>4</v>
      </c>
      <c r="F131" s="8">
        <v>7</v>
      </c>
      <c r="G131" s="45">
        <v>5</v>
      </c>
      <c r="H131" s="45">
        <v>10</v>
      </c>
      <c r="I131" s="45">
        <v>5</v>
      </c>
      <c r="J131" s="45">
        <v>4</v>
      </c>
      <c r="K131" s="45">
        <v>5</v>
      </c>
      <c r="L131" s="45">
        <v>11</v>
      </c>
      <c r="M131" s="45">
        <v>6</v>
      </c>
      <c r="N131" s="45">
        <v>7</v>
      </c>
      <c r="O131" s="8">
        <f t="shared" si="17"/>
        <v>262</v>
      </c>
      <c r="P131" s="8">
        <f>FamCtJdg!$G$290</f>
        <v>38</v>
      </c>
      <c r="Q131" s="8">
        <f t="shared" si="18"/>
        <v>342</v>
      </c>
    </row>
    <row r="132" spans="1:17" ht="12.75" customHeight="1" x14ac:dyDescent="0.2">
      <c r="A132" s="7" t="s">
        <v>39</v>
      </c>
      <c r="B132" s="8">
        <v>57</v>
      </c>
      <c r="C132" s="8">
        <v>55</v>
      </c>
      <c r="D132" s="8">
        <v>43</v>
      </c>
      <c r="E132" s="8">
        <v>28</v>
      </c>
      <c r="F132" s="8">
        <v>47</v>
      </c>
      <c r="G132" s="45">
        <v>29</v>
      </c>
      <c r="H132" s="45">
        <v>60</v>
      </c>
      <c r="I132" s="45">
        <v>27</v>
      </c>
      <c r="J132" s="45">
        <v>56</v>
      </c>
      <c r="K132" s="45">
        <v>58</v>
      </c>
      <c r="L132" s="45">
        <v>61</v>
      </c>
      <c r="M132" s="45">
        <v>44</v>
      </c>
      <c r="N132" s="45">
        <v>55</v>
      </c>
      <c r="O132" s="8">
        <f t="shared" si="17"/>
        <v>1270</v>
      </c>
      <c r="P132" s="8">
        <f>FamCtJdg!$G$297</f>
        <v>210</v>
      </c>
      <c r="Q132" s="8">
        <f t="shared" si="18"/>
        <v>1890</v>
      </c>
    </row>
    <row r="133" spans="1:17" ht="12.75" customHeight="1" x14ac:dyDescent="0.2">
      <c r="A133" s="9" t="s">
        <v>6</v>
      </c>
      <c r="B133" s="10">
        <f t="shared" ref="B133:Q133" si="19">SUM(B125:B132)</f>
        <v>191</v>
      </c>
      <c r="C133" s="10">
        <f t="shared" si="19"/>
        <v>179</v>
      </c>
      <c r="D133" s="10">
        <f t="shared" si="19"/>
        <v>156</v>
      </c>
      <c r="E133" s="10">
        <f t="shared" si="19"/>
        <v>126</v>
      </c>
      <c r="F133" s="10">
        <f t="shared" si="19"/>
        <v>146</v>
      </c>
      <c r="G133" s="10">
        <f t="shared" si="19"/>
        <v>117</v>
      </c>
      <c r="H133" s="10">
        <f t="shared" si="19"/>
        <v>205</v>
      </c>
      <c r="I133" s="10">
        <f t="shared" si="19"/>
        <v>110</v>
      </c>
      <c r="J133" s="10">
        <f t="shared" si="19"/>
        <v>167</v>
      </c>
      <c r="K133" s="10">
        <f t="shared" si="19"/>
        <v>170</v>
      </c>
      <c r="L133" s="10">
        <f t="shared" si="19"/>
        <v>197</v>
      </c>
      <c r="M133" s="10">
        <f t="shared" si="19"/>
        <v>131</v>
      </c>
      <c r="N133" s="10">
        <f t="shared" si="19"/>
        <v>170</v>
      </c>
      <c r="O133" s="52">
        <f t="shared" si="19"/>
        <v>5459</v>
      </c>
      <c r="P133" s="54">
        <f t="shared" si="19"/>
        <v>836</v>
      </c>
      <c r="Q133" s="10">
        <f t="shared" si="19"/>
        <v>7524</v>
      </c>
    </row>
    <row r="134" spans="1:17" ht="12.75" customHeight="1" x14ac:dyDescent="0.2">
      <c r="A134" s="9"/>
      <c r="B134" s="8"/>
      <c r="C134" s="8"/>
      <c r="D134" s="8"/>
      <c r="E134" s="8"/>
      <c r="F134" s="8"/>
      <c r="G134" s="4"/>
      <c r="H134" s="4"/>
      <c r="I134" s="4"/>
      <c r="J134" s="4"/>
      <c r="K134" s="4"/>
      <c r="L134" s="4"/>
      <c r="M134" s="4"/>
      <c r="N134" s="4"/>
      <c r="O134" s="8"/>
      <c r="P134" s="8"/>
      <c r="Q134" s="8"/>
    </row>
    <row r="135" spans="1:17" ht="12.75" customHeight="1" x14ac:dyDescent="0.2">
      <c r="A135" s="9"/>
      <c r="B135" s="8"/>
      <c r="C135" s="8"/>
      <c r="D135" s="8"/>
      <c r="E135" s="8"/>
      <c r="F135" s="8"/>
      <c r="G135" s="4"/>
      <c r="H135" s="4"/>
      <c r="I135" s="4"/>
      <c r="J135" s="4"/>
      <c r="K135" s="4"/>
      <c r="L135" s="4"/>
      <c r="M135" s="4"/>
      <c r="N135" s="4"/>
      <c r="O135" s="8"/>
      <c r="P135" s="8"/>
      <c r="Q135" s="8"/>
    </row>
    <row r="136" spans="1:17" ht="12.75" customHeight="1" x14ac:dyDescent="0.2">
      <c r="A136" s="9"/>
      <c r="B136" s="8"/>
      <c r="C136" s="8"/>
      <c r="D136" s="8"/>
      <c r="E136" s="8"/>
      <c r="F136" s="8"/>
      <c r="G136" s="4"/>
      <c r="H136" s="4"/>
      <c r="I136" s="4"/>
      <c r="J136" s="4"/>
      <c r="K136" s="4"/>
      <c r="L136" s="4"/>
      <c r="M136" s="4"/>
      <c r="N136" s="4"/>
      <c r="O136" s="8"/>
      <c r="P136" s="8"/>
      <c r="Q136" s="8"/>
    </row>
    <row r="137" spans="1:17" ht="12.75" customHeight="1" x14ac:dyDescent="0.2">
      <c r="A137" s="9"/>
      <c r="B137" s="8"/>
      <c r="C137" s="8"/>
      <c r="D137" s="8"/>
      <c r="E137" s="8"/>
      <c r="F137" s="8"/>
      <c r="G137" s="4"/>
      <c r="H137" s="4"/>
      <c r="I137" s="4"/>
      <c r="J137" s="4"/>
      <c r="K137" s="4"/>
      <c r="L137" s="4"/>
      <c r="M137" s="4"/>
      <c r="N137" s="4"/>
      <c r="O137" s="8"/>
      <c r="P137" s="8"/>
      <c r="Q137" s="8"/>
    </row>
    <row r="138" spans="1:17" s="8" customFormat="1" ht="21.95" customHeight="1" x14ac:dyDescent="0.2">
      <c r="A138" s="57" t="s">
        <v>216</v>
      </c>
    </row>
    <row r="139" spans="1:17" ht="12.75" customHeight="1" x14ac:dyDescent="0.2">
      <c r="A139" s="16" t="s">
        <v>177</v>
      </c>
      <c r="B139" s="8">
        <f t="shared" ref="B139:Q139" si="20">B30</f>
        <v>852</v>
      </c>
      <c r="C139" s="8">
        <f t="shared" si="20"/>
        <v>938</v>
      </c>
      <c r="D139" s="8">
        <f t="shared" si="20"/>
        <v>861</v>
      </c>
      <c r="E139" s="8">
        <f t="shared" si="20"/>
        <v>454</v>
      </c>
      <c r="F139" s="8">
        <f t="shared" si="20"/>
        <v>539</v>
      </c>
      <c r="G139" s="8">
        <f t="shared" si="20"/>
        <v>451</v>
      </c>
      <c r="H139" s="8">
        <f t="shared" si="20"/>
        <v>788</v>
      </c>
      <c r="I139" s="8">
        <f t="shared" si="20"/>
        <v>587</v>
      </c>
      <c r="J139" s="8">
        <f t="shared" si="20"/>
        <v>719</v>
      </c>
      <c r="K139" s="8">
        <f t="shared" si="20"/>
        <v>657</v>
      </c>
      <c r="L139" s="8">
        <f t="shared" si="20"/>
        <v>820</v>
      </c>
      <c r="M139" s="8">
        <f t="shared" si="20"/>
        <v>536</v>
      </c>
      <c r="N139" s="8">
        <f t="shared" si="20"/>
        <v>748</v>
      </c>
      <c r="O139" s="8">
        <f t="shared" si="20"/>
        <v>20687</v>
      </c>
      <c r="P139" s="8">
        <f t="shared" si="20"/>
        <v>3293</v>
      </c>
      <c r="Q139" s="8">
        <f t="shared" si="20"/>
        <v>29637</v>
      </c>
    </row>
    <row r="140" spans="1:17" ht="12.75" customHeight="1" x14ac:dyDescent="0.2">
      <c r="A140" s="16" t="s">
        <v>178</v>
      </c>
      <c r="B140" s="8">
        <f t="shared" ref="B140:Q140" si="21">B51</f>
        <v>171</v>
      </c>
      <c r="C140" s="8">
        <f t="shared" si="21"/>
        <v>161</v>
      </c>
      <c r="D140" s="8">
        <f t="shared" si="21"/>
        <v>127</v>
      </c>
      <c r="E140" s="8">
        <f t="shared" si="21"/>
        <v>102</v>
      </c>
      <c r="F140" s="8">
        <f t="shared" si="21"/>
        <v>122</v>
      </c>
      <c r="G140" s="8">
        <f t="shared" si="21"/>
        <v>105</v>
      </c>
      <c r="H140" s="8">
        <f t="shared" si="21"/>
        <v>153</v>
      </c>
      <c r="I140" s="8">
        <f t="shared" si="21"/>
        <v>90</v>
      </c>
      <c r="J140" s="8">
        <f t="shared" si="21"/>
        <v>165</v>
      </c>
      <c r="K140" s="8">
        <f t="shared" si="21"/>
        <v>138</v>
      </c>
      <c r="L140" s="8">
        <f t="shared" si="21"/>
        <v>134</v>
      </c>
      <c r="M140" s="8">
        <f t="shared" si="21"/>
        <v>94</v>
      </c>
      <c r="N140" s="8">
        <f t="shared" si="21"/>
        <v>132</v>
      </c>
      <c r="O140" s="8">
        <f t="shared" si="21"/>
        <v>5578</v>
      </c>
      <c r="P140" s="8">
        <f t="shared" si="21"/>
        <v>808</v>
      </c>
      <c r="Q140" s="8">
        <f t="shared" si="21"/>
        <v>7272</v>
      </c>
    </row>
    <row r="141" spans="1:17" ht="12.75" customHeight="1" x14ac:dyDescent="0.2">
      <c r="A141" s="16" t="s">
        <v>179</v>
      </c>
      <c r="B141" s="8">
        <f t="shared" ref="B141:Q141" si="22">B56</f>
        <v>5</v>
      </c>
      <c r="C141" s="8">
        <f t="shared" si="22"/>
        <v>2</v>
      </c>
      <c r="D141" s="8">
        <f t="shared" si="22"/>
        <v>5</v>
      </c>
      <c r="E141" s="8">
        <f t="shared" si="22"/>
        <v>2</v>
      </c>
      <c r="F141" s="8">
        <f t="shared" si="22"/>
        <v>5</v>
      </c>
      <c r="G141" s="8">
        <f t="shared" si="22"/>
        <v>2</v>
      </c>
      <c r="H141" s="8">
        <f t="shared" si="22"/>
        <v>4</v>
      </c>
      <c r="I141" s="8">
        <f t="shared" si="22"/>
        <v>2</v>
      </c>
      <c r="J141" s="8">
        <f t="shared" si="22"/>
        <v>2</v>
      </c>
      <c r="K141" s="8">
        <f t="shared" si="22"/>
        <v>1</v>
      </c>
      <c r="L141" s="8">
        <f t="shared" si="22"/>
        <v>2</v>
      </c>
      <c r="M141" s="8">
        <f t="shared" si="22"/>
        <v>3</v>
      </c>
      <c r="N141" s="8">
        <f t="shared" si="22"/>
        <v>3</v>
      </c>
      <c r="O141" s="8">
        <f t="shared" si="22"/>
        <v>1474</v>
      </c>
      <c r="P141" s="8">
        <f t="shared" si="22"/>
        <v>168</v>
      </c>
      <c r="Q141" s="8">
        <f t="shared" si="22"/>
        <v>1512</v>
      </c>
    </row>
    <row r="142" spans="1:17" ht="12.75" customHeight="1" x14ac:dyDescent="0.2">
      <c r="A142" s="16" t="s">
        <v>182</v>
      </c>
      <c r="B142" s="8">
        <f t="shared" ref="B142:Q142" si="23">B93</f>
        <v>522</v>
      </c>
      <c r="C142" s="8">
        <f t="shared" si="23"/>
        <v>542</v>
      </c>
      <c r="D142" s="8">
        <f t="shared" si="23"/>
        <v>440</v>
      </c>
      <c r="E142" s="8">
        <f t="shared" si="23"/>
        <v>310</v>
      </c>
      <c r="F142" s="8">
        <f t="shared" si="23"/>
        <v>391</v>
      </c>
      <c r="G142" s="8">
        <f t="shared" si="23"/>
        <v>312</v>
      </c>
      <c r="H142" s="8">
        <f t="shared" si="23"/>
        <v>529</v>
      </c>
      <c r="I142" s="8">
        <f t="shared" si="23"/>
        <v>263</v>
      </c>
      <c r="J142" s="8">
        <f t="shared" si="23"/>
        <v>444</v>
      </c>
      <c r="K142" s="8">
        <f t="shared" si="23"/>
        <v>506</v>
      </c>
      <c r="L142" s="8">
        <f t="shared" si="23"/>
        <v>537</v>
      </c>
      <c r="M142" s="8">
        <f t="shared" si="23"/>
        <v>334</v>
      </c>
      <c r="N142" s="8">
        <f t="shared" si="23"/>
        <v>449</v>
      </c>
      <c r="O142" s="8">
        <f t="shared" si="23"/>
        <v>18172</v>
      </c>
      <c r="P142" s="8">
        <f t="shared" si="23"/>
        <v>2639</v>
      </c>
      <c r="Q142" s="8">
        <f t="shared" si="23"/>
        <v>23751</v>
      </c>
    </row>
    <row r="143" spans="1:17" ht="12.75" customHeight="1" x14ac:dyDescent="0.2">
      <c r="A143" s="16" t="s">
        <v>183</v>
      </c>
      <c r="B143" s="8">
        <f t="shared" ref="B143:Q143" si="24">B122</f>
        <v>558</v>
      </c>
      <c r="C143" s="8">
        <f t="shared" si="24"/>
        <v>516</v>
      </c>
      <c r="D143" s="8">
        <f t="shared" si="24"/>
        <v>424</v>
      </c>
      <c r="E143" s="8">
        <f t="shared" si="24"/>
        <v>335</v>
      </c>
      <c r="F143" s="8">
        <f t="shared" si="24"/>
        <v>393</v>
      </c>
      <c r="G143" s="8">
        <f t="shared" si="24"/>
        <v>351</v>
      </c>
      <c r="H143" s="8">
        <f t="shared" si="24"/>
        <v>590</v>
      </c>
      <c r="I143" s="8">
        <f t="shared" si="24"/>
        <v>277</v>
      </c>
      <c r="J143" s="8">
        <f t="shared" si="24"/>
        <v>464</v>
      </c>
      <c r="K143" s="8">
        <f t="shared" si="24"/>
        <v>475</v>
      </c>
      <c r="L143" s="8">
        <f t="shared" si="24"/>
        <v>566</v>
      </c>
      <c r="M143" s="8">
        <f t="shared" si="24"/>
        <v>371</v>
      </c>
      <c r="N143" s="8">
        <f t="shared" si="24"/>
        <v>475</v>
      </c>
      <c r="O143" s="8">
        <f t="shared" si="24"/>
        <v>14788</v>
      </c>
      <c r="P143" s="8">
        <f t="shared" si="24"/>
        <v>2287</v>
      </c>
      <c r="Q143" s="8">
        <f t="shared" si="24"/>
        <v>20583</v>
      </c>
    </row>
    <row r="144" spans="1:17" ht="12.75" customHeight="1" x14ac:dyDescent="0.2">
      <c r="A144" s="16" t="s">
        <v>185</v>
      </c>
      <c r="B144" s="36">
        <f t="shared" ref="B144:Q144" si="25">B133</f>
        <v>191</v>
      </c>
      <c r="C144" s="36">
        <f t="shared" si="25"/>
        <v>179</v>
      </c>
      <c r="D144" s="36">
        <f t="shared" si="25"/>
        <v>156</v>
      </c>
      <c r="E144" s="36">
        <f t="shared" si="25"/>
        <v>126</v>
      </c>
      <c r="F144" s="36">
        <f t="shared" si="25"/>
        <v>146</v>
      </c>
      <c r="G144" s="36">
        <f t="shared" si="25"/>
        <v>117</v>
      </c>
      <c r="H144" s="36">
        <f t="shared" si="25"/>
        <v>205</v>
      </c>
      <c r="I144" s="36">
        <f t="shared" si="25"/>
        <v>110</v>
      </c>
      <c r="J144" s="36">
        <f t="shared" si="25"/>
        <v>167</v>
      </c>
      <c r="K144" s="36">
        <f t="shared" si="25"/>
        <v>170</v>
      </c>
      <c r="L144" s="36">
        <f t="shared" si="25"/>
        <v>197</v>
      </c>
      <c r="M144" s="36">
        <f t="shared" si="25"/>
        <v>131</v>
      </c>
      <c r="N144" s="36">
        <f t="shared" si="25"/>
        <v>170</v>
      </c>
      <c r="O144" s="36">
        <f t="shared" si="25"/>
        <v>5459</v>
      </c>
      <c r="P144" s="36">
        <f t="shared" si="25"/>
        <v>836</v>
      </c>
      <c r="Q144" s="36">
        <f t="shared" si="25"/>
        <v>7524</v>
      </c>
    </row>
    <row r="145" spans="1:17" ht="12" customHeight="1" x14ac:dyDescent="0.2">
      <c r="A145" s="16"/>
      <c r="B145" s="36"/>
      <c r="C145" s="36"/>
      <c r="D145" s="36"/>
      <c r="E145" s="36"/>
      <c r="F145" s="36"/>
      <c r="G145" s="4"/>
      <c r="H145" s="4"/>
      <c r="I145" s="4"/>
      <c r="J145" s="4"/>
      <c r="K145" s="4"/>
      <c r="L145" s="4"/>
      <c r="M145" s="4"/>
      <c r="N145" s="4"/>
      <c r="O145" s="8"/>
      <c r="P145" s="36"/>
      <c r="Q145" s="8"/>
    </row>
    <row r="146" spans="1:17" ht="12" customHeight="1" x14ac:dyDescent="0.2">
      <c r="A146" s="16" t="s">
        <v>6</v>
      </c>
      <c r="B146" s="24">
        <f t="shared" ref="B146:Q146" si="26">SUM(B139:B144)</f>
        <v>2299</v>
      </c>
      <c r="C146" s="24">
        <f t="shared" si="26"/>
        <v>2338</v>
      </c>
      <c r="D146" s="24">
        <f t="shared" si="26"/>
        <v>2013</v>
      </c>
      <c r="E146" s="24">
        <f t="shared" si="26"/>
        <v>1329</v>
      </c>
      <c r="F146" s="24">
        <f t="shared" si="26"/>
        <v>1596</v>
      </c>
      <c r="G146" s="24">
        <f t="shared" si="26"/>
        <v>1338</v>
      </c>
      <c r="H146" s="24">
        <f t="shared" si="26"/>
        <v>2269</v>
      </c>
      <c r="I146" s="24">
        <f t="shared" si="26"/>
        <v>1329</v>
      </c>
      <c r="J146" s="24">
        <f t="shared" si="26"/>
        <v>1961</v>
      </c>
      <c r="K146" s="24">
        <f t="shared" si="26"/>
        <v>1947</v>
      </c>
      <c r="L146" s="24">
        <f t="shared" si="26"/>
        <v>2256</v>
      </c>
      <c r="M146" s="24">
        <f t="shared" si="26"/>
        <v>1469</v>
      </c>
      <c r="N146" s="24">
        <f t="shared" si="26"/>
        <v>1977</v>
      </c>
      <c r="O146" s="49">
        <f t="shared" si="26"/>
        <v>66158</v>
      </c>
      <c r="P146" s="50">
        <f t="shared" si="26"/>
        <v>10031</v>
      </c>
      <c r="Q146" s="24">
        <f t="shared" si="26"/>
        <v>90279</v>
      </c>
    </row>
    <row r="147" spans="1:17" ht="12" customHeight="1" x14ac:dyDescent="0.2">
      <c r="B147" s="36"/>
      <c r="C147" s="36"/>
      <c r="D147" s="36"/>
      <c r="E147" s="36"/>
      <c r="F147" s="36"/>
      <c r="G147" s="4"/>
      <c r="H147" s="4"/>
      <c r="I147" s="4"/>
      <c r="J147" s="4"/>
      <c r="K147" s="4"/>
      <c r="L147" s="4"/>
      <c r="M147" s="4"/>
      <c r="N147" s="4"/>
      <c r="O147" s="8"/>
      <c r="P147" s="36"/>
      <c r="Q147" s="8"/>
    </row>
    <row r="148" spans="1:17" ht="12" customHeight="1" x14ac:dyDescent="0.2">
      <c r="B148" s="36"/>
      <c r="C148" s="36"/>
      <c r="D148" s="36"/>
      <c r="E148" s="36"/>
      <c r="F148" s="36"/>
      <c r="G148" s="4"/>
      <c r="H148" s="4"/>
      <c r="I148" s="4"/>
      <c r="J148" s="4"/>
      <c r="K148" s="4"/>
      <c r="L148" s="4"/>
      <c r="M148" s="4"/>
      <c r="N148" s="4"/>
      <c r="O148" s="8"/>
      <c r="P148" s="36"/>
      <c r="Q148" s="8"/>
    </row>
    <row r="149" spans="1:17" x14ac:dyDescent="0.2">
      <c r="B149" s="8"/>
      <c r="C149" s="8"/>
      <c r="D149" s="8"/>
      <c r="E149" s="8"/>
      <c r="F149" s="8"/>
      <c r="G149" s="4"/>
      <c r="H149" s="4"/>
      <c r="I149" s="4"/>
      <c r="J149" s="4"/>
      <c r="K149" s="4"/>
      <c r="L149" s="4"/>
      <c r="M149" s="4"/>
      <c r="N149" s="4"/>
      <c r="O149" s="8"/>
      <c r="P149" s="8"/>
      <c r="Q149" s="8"/>
    </row>
    <row r="150" spans="1:17" ht="15.75" x14ac:dyDescent="0.25">
      <c r="A150" s="6" t="s">
        <v>143</v>
      </c>
      <c r="B150" s="8"/>
      <c r="C150" s="8"/>
      <c r="D150" s="8"/>
      <c r="E150" s="8"/>
      <c r="F150" s="8"/>
      <c r="G150" s="4"/>
      <c r="H150" s="4"/>
      <c r="I150" s="4"/>
      <c r="J150" s="4"/>
      <c r="K150" s="4"/>
      <c r="L150" s="4"/>
      <c r="M150" s="4"/>
      <c r="N150" s="4"/>
      <c r="O150" s="8"/>
      <c r="P150" s="8"/>
      <c r="Q150" s="8"/>
    </row>
    <row r="151" spans="1:17" x14ac:dyDescent="0.2">
      <c r="A151" s="7" t="s">
        <v>9</v>
      </c>
      <c r="B151" s="19">
        <v>24</v>
      </c>
      <c r="C151" s="19">
        <v>35</v>
      </c>
      <c r="D151" s="19">
        <v>21</v>
      </c>
      <c r="E151" s="19">
        <v>22</v>
      </c>
      <c r="F151" s="19">
        <v>24</v>
      </c>
      <c r="G151" s="45">
        <v>22</v>
      </c>
      <c r="H151" s="45">
        <v>41</v>
      </c>
      <c r="I151" s="45">
        <v>15</v>
      </c>
      <c r="J151" s="45">
        <v>26</v>
      </c>
      <c r="K151" s="45">
        <v>25</v>
      </c>
      <c r="L151" s="45">
        <v>39</v>
      </c>
      <c r="M151" s="45">
        <v>25</v>
      </c>
      <c r="N151" s="45">
        <v>33</v>
      </c>
      <c r="O151" s="19">
        <f t="shared" ref="O151:O158" si="27">Q151-SUM(B151:N151)</f>
        <v>1007</v>
      </c>
      <c r="P151" s="19">
        <f>FamCtJdg!G616</f>
        <v>151</v>
      </c>
      <c r="Q151" s="19">
        <f t="shared" ref="Q151:Q158" si="28">P151*9</f>
        <v>1359</v>
      </c>
    </row>
    <row r="152" spans="1:17" x14ac:dyDescent="0.2">
      <c r="A152" s="7" t="s">
        <v>10</v>
      </c>
      <c r="B152" s="19">
        <v>62</v>
      </c>
      <c r="C152" s="19">
        <v>56</v>
      </c>
      <c r="D152" s="19">
        <v>36</v>
      </c>
      <c r="E152" s="19">
        <v>42</v>
      </c>
      <c r="F152" s="19">
        <v>53</v>
      </c>
      <c r="G152" s="45">
        <v>39</v>
      </c>
      <c r="H152" s="45">
        <v>60</v>
      </c>
      <c r="I152" s="45">
        <v>28</v>
      </c>
      <c r="J152" s="45">
        <v>46</v>
      </c>
      <c r="K152" s="45">
        <v>38</v>
      </c>
      <c r="L152" s="45">
        <v>49</v>
      </c>
      <c r="M152" s="45">
        <v>39</v>
      </c>
      <c r="N152" s="45">
        <v>48</v>
      </c>
      <c r="O152" s="19">
        <f t="shared" si="27"/>
        <v>1114</v>
      </c>
      <c r="P152" s="19">
        <f>FamCtJdg!G617</f>
        <v>190</v>
      </c>
      <c r="Q152" s="19">
        <f t="shared" si="28"/>
        <v>1710</v>
      </c>
    </row>
    <row r="153" spans="1:17" x14ac:dyDescent="0.2">
      <c r="A153" s="7" t="s">
        <v>11</v>
      </c>
      <c r="B153" s="19">
        <v>25</v>
      </c>
      <c r="C153" s="19">
        <v>29</v>
      </c>
      <c r="D153" s="19">
        <v>15</v>
      </c>
      <c r="E153" s="19">
        <v>14</v>
      </c>
      <c r="F153" s="19">
        <v>20</v>
      </c>
      <c r="G153" s="45">
        <v>16</v>
      </c>
      <c r="H153" s="45">
        <v>25</v>
      </c>
      <c r="I153" s="45">
        <v>10</v>
      </c>
      <c r="J153" s="45">
        <v>13</v>
      </c>
      <c r="K153" s="45">
        <v>19</v>
      </c>
      <c r="L153" s="45">
        <v>21</v>
      </c>
      <c r="M153" s="45">
        <v>16</v>
      </c>
      <c r="N153" s="45">
        <v>21</v>
      </c>
      <c r="O153" s="19">
        <f t="shared" si="27"/>
        <v>854</v>
      </c>
      <c r="P153" s="19">
        <f>FamCtJdg!G618</f>
        <v>122</v>
      </c>
      <c r="Q153" s="19">
        <f t="shared" si="28"/>
        <v>1098</v>
      </c>
    </row>
    <row r="154" spans="1:17" x14ac:dyDescent="0.2">
      <c r="A154" s="7" t="s">
        <v>13</v>
      </c>
      <c r="B154" s="19">
        <v>30</v>
      </c>
      <c r="C154" s="19">
        <v>34</v>
      </c>
      <c r="D154" s="19">
        <v>26</v>
      </c>
      <c r="E154" s="19">
        <v>12</v>
      </c>
      <c r="F154" s="19">
        <v>22</v>
      </c>
      <c r="G154" s="45">
        <v>14</v>
      </c>
      <c r="H154" s="45">
        <v>32</v>
      </c>
      <c r="I154" s="45">
        <v>16</v>
      </c>
      <c r="J154" s="45">
        <v>25</v>
      </c>
      <c r="K154" s="45">
        <v>18</v>
      </c>
      <c r="L154" s="45">
        <v>33</v>
      </c>
      <c r="M154" s="45">
        <v>20</v>
      </c>
      <c r="N154" s="45">
        <v>33</v>
      </c>
      <c r="O154" s="19">
        <f t="shared" si="27"/>
        <v>513</v>
      </c>
      <c r="P154" s="19">
        <f>FamCtJdg!G619</f>
        <v>92</v>
      </c>
      <c r="Q154" s="19">
        <f t="shared" si="28"/>
        <v>828</v>
      </c>
    </row>
    <row r="155" spans="1:17" x14ac:dyDescent="0.2">
      <c r="A155" s="7" t="s">
        <v>14</v>
      </c>
      <c r="B155" s="19">
        <v>68</v>
      </c>
      <c r="C155" s="19">
        <v>96</v>
      </c>
      <c r="D155" s="19">
        <v>50</v>
      </c>
      <c r="E155" s="19">
        <v>35</v>
      </c>
      <c r="F155" s="19">
        <v>67</v>
      </c>
      <c r="G155" s="45">
        <v>48</v>
      </c>
      <c r="H155" s="45">
        <v>89</v>
      </c>
      <c r="I155" s="45">
        <v>40</v>
      </c>
      <c r="J155" s="45">
        <v>51</v>
      </c>
      <c r="K155" s="45">
        <v>41</v>
      </c>
      <c r="L155" s="45">
        <v>78</v>
      </c>
      <c r="M155" s="45">
        <v>57</v>
      </c>
      <c r="N155" s="45">
        <v>77</v>
      </c>
      <c r="O155" s="19">
        <f t="shared" si="27"/>
        <v>1552</v>
      </c>
      <c r="P155" s="19">
        <f>FamCtJdg!G620</f>
        <v>261</v>
      </c>
      <c r="Q155" s="19">
        <f t="shared" si="28"/>
        <v>2349</v>
      </c>
    </row>
    <row r="156" spans="1:17" x14ac:dyDescent="0.2">
      <c r="A156" s="7" t="s">
        <v>16</v>
      </c>
      <c r="B156" s="36">
        <v>25</v>
      </c>
      <c r="C156" s="36">
        <v>24</v>
      </c>
      <c r="D156" s="36">
        <v>17</v>
      </c>
      <c r="E156" s="36">
        <v>15</v>
      </c>
      <c r="F156" s="36">
        <v>25</v>
      </c>
      <c r="G156" s="45">
        <v>11</v>
      </c>
      <c r="H156" s="45">
        <v>23</v>
      </c>
      <c r="I156" s="45">
        <v>9</v>
      </c>
      <c r="J156" s="45">
        <v>19</v>
      </c>
      <c r="K156" s="45">
        <v>18</v>
      </c>
      <c r="L156" s="45">
        <v>24</v>
      </c>
      <c r="M156" s="45">
        <v>13</v>
      </c>
      <c r="N156" s="45">
        <v>27</v>
      </c>
      <c r="O156" s="19">
        <f t="shared" si="27"/>
        <v>245</v>
      </c>
      <c r="P156" s="36">
        <f>FamCtJdg!G621</f>
        <v>55</v>
      </c>
      <c r="Q156" s="19">
        <f t="shared" si="28"/>
        <v>495</v>
      </c>
    </row>
    <row r="157" spans="1:17" ht="11.85" customHeight="1" x14ac:dyDescent="0.2">
      <c r="A157" s="7" t="s">
        <v>20</v>
      </c>
      <c r="B157" s="19">
        <v>24</v>
      </c>
      <c r="C157" s="19">
        <v>30</v>
      </c>
      <c r="D157" s="19">
        <v>17</v>
      </c>
      <c r="E157" s="19">
        <v>18</v>
      </c>
      <c r="F157" s="19">
        <v>22</v>
      </c>
      <c r="G157" s="45">
        <v>17</v>
      </c>
      <c r="H157" s="45">
        <v>28</v>
      </c>
      <c r="I157" s="45">
        <v>11</v>
      </c>
      <c r="J157" s="45">
        <v>21</v>
      </c>
      <c r="K157" s="45">
        <v>19</v>
      </c>
      <c r="L157" s="45">
        <v>26</v>
      </c>
      <c r="M157" s="45">
        <v>21</v>
      </c>
      <c r="N157" s="45">
        <v>23</v>
      </c>
      <c r="O157" s="19">
        <f t="shared" si="27"/>
        <v>1226</v>
      </c>
      <c r="P157" s="19">
        <f>FamCtJdg!G622</f>
        <v>167</v>
      </c>
      <c r="Q157" s="19">
        <f t="shared" si="28"/>
        <v>1503</v>
      </c>
    </row>
    <row r="158" spans="1:17" ht="14.85" customHeight="1" x14ac:dyDescent="0.2">
      <c r="A158" s="7" t="s">
        <v>23</v>
      </c>
      <c r="B158" s="19">
        <v>20</v>
      </c>
      <c r="C158" s="19">
        <v>14</v>
      </c>
      <c r="D158" s="19">
        <v>14</v>
      </c>
      <c r="E158" s="19">
        <v>12</v>
      </c>
      <c r="F158" s="19">
        <v>14</v>
      </c>
      <c r="G158" s="45">
        <v>17</v>
      </c>
      <c r="H158" s="45">
        <v>22</v>
      </c>
      <c r="I158" s="45">
        <v>10</v>
      </c>
      <c r="J158" s="45">
        <v>16</v>
      </c>
      <c r="K158" s="45">
        <v>18</v>
      </c>
      <c r="L158" s="45">
        <v>18</v>
      </c>
      <c r="M158" s="45">
        <v>13</v>
      </c>
      <c r="N158" s="45">
        <v>19</v>
      </c>
      <c r="O158" s="19">
        <f t="shared" si="27"/>
        <v>198</v>
      </c>
      <c r="P158" s="19">
        <f>FamCtJdg!G623</f>
        <v>45</v>
      </c>
      <c r="Q158" s="19">
        <f t="shared" si="28"/>
        <v>405</v>
      </c>
    </row>
    <row r="159" spans="1:17" ht="12" customHeight="1" x14ac:dyDescent="0.2">
      <c r="A159" s="9" t="s">
        <v>6</v>
      </c>
      <c r="B159" s="10">
        <f t="shared" ref="B159:Q159" si="29">SUM(B151:B158)</f>
        <v>278</v>
      </c>
      <c r="C159" s="10">
        <f t="shared" si="29"/>
        <v>318</v>
      </c>
      <c r="D159" s="10">
        <f t="shared" si="29"/>
        <v>196</v>
      </c>
      <c r="E159" s="10">
        <f t="shared" si="29"/>
        <v>170</v>
      </c>
      <c r="F159" s="10">
        <f t="shared" si="29"/>
        <v>247</v>
      </c>
      <c r="G159" s="10">
        <f t="shared" si="29"/>
        <v>184</v>
      </c>
      <c r="H159" s="10">
        <f t="shared" si="29"/>
        <v>320</v>
      </c>
      <c r="I159" s="10">
        <f t="shared" si="29"/>
        <v>139</v>
      </c>
      <c r="J159" s="10">
        <f t="shared" si="29"/>
        <v>217</v>
      </c>
      <c r="K159" s="10">
        <f t="shared" si="29"/>
        <v>196</v>
      </c>
      <c r="L159" s="10">
        <f t="shared" si="29"/>
        <v>288</v>
      </c>
      <c r="M159" s="10">
        <f t="shared" si="29"/>
        <v>204</v>
      </c>
      <c r="N159" s="10">
        <f t="shared" si="29"/>
        <v>281</v>
      </c>
      <c r="O159" s="52">
        <f t="shared" si="29"/>
        <v>6709</v>
      </c>
      <c r="P159" s="54">
        <f t="shared" si="29"/>
        <v>1083</v>
      </c>
      <c r="Q159" s="10">
        <f t="shared" si="29"/>
        <v>9747</v>
      </c>
    </row>
    <row r="160" spans="1:17" ht="12" customHeight="1" x14ac:dyDescent="0.2">
      <c r="A160" s="14"/>
      <c r="B160" s="19"/>
      <c r="C160" s="19"/>
      <c r="D160" s="19"/>
      <c r="E160" s="19"/>
      <c r="F160" s="19"/>
      <c r="G160" s="40"/>
      <c r="H160" s="40"/>
      <c r="I160" s="40"/>
      <c r="J160" s="40"/>
      <c r="K160" s="40"/>
      <c r="L160" s="40"/>
      <c r="M160" s="40"/>
      <c r="N160" s="40"/>
      <c r="O160" s="19"/>
      <c r="P160" s="19"/>
      <c r="Q160" s="19"/>
    </row>
    <row r="161" spans="1:17" ht="42" customHeight="1" x14ac:dyDescent="0.2">
      <c r="A161" s="63" t="s">
        <v>310</v>
      </c>
      <c r="B161" s="64"/>
      <c r="C161" s="64"/>
      <c r="D161" s="65"/>
      <c r="E161" s="19"/>
      <c r="F161" s="19"/>
      <c r="G161" s="40"/>
      <c r="H161" s="40"/>
      <c r="I161" s="40"/>
      <c r="J161" s="40"/>
      <c r="K161" s="40"/>
      <c r="L161" s="40"/>
      <c r="M161" s="40"/>
      <c r="N161" s="40"/>
      <c r="O161" s="19"/>
      <c r="P161" s="19"/>
      <c r="Q161" s="19"/>
    </row>
    <row r="162" spans="1:17" ht="12" customHeight="1" x14ac:dyDescent="0.2">
      <c r="A162" s="26"/>
      <c r="B162" s="19"/>
      <c r="C162" s="19"/>
      <c r="D162" s="19"/>
      <c r="E162" s="19"/>
      <c r="F162" s="19"/>
      <c r="G162" s="40"/>
      <c r="H162" s="40"/>
      <c r="I162" s="40"/>
      <c r="J162" s="40"/>
      <c r="K162" s="40"/>
      <c r="L162" s="40"/>
      <c r="M162" s="40"/>
      <c r="N162" s="40"/>
      <c r="O162" s="19"/>
      <c r="P162" s="19"/>
      <c r="Q162" s="19"/>
    </row>
    <row r="163" spans="1:17" ht="12" customHeight="1" x14ac:dyDescent="0.2">
      <c r="A163" s="26" t="s">
        <v>354</v>
      </c>
      <c r="B163" s="19">
        <f t="shared" ref="B163:Q163" si="30">B159</f>
        <v>278</v>
      </c>
      <c r="C163" s="19">
        <f t="shared" si="30"/>
        <v>318</v>
      </c>
      <c r="D163" s="19">
        <f t="shared" si="30"/>
        <v>196</v>
      </c>
      <c r="E163" s="19">
        <f t="shared" si="30"/>
        <v>170</v>
      </c>
      <c r="F163" s="19">
        <f t="shared" si="30"/>
        <v>247</v>
      </c>
      <c r="G163" s="19">
        <f t="shared" si="30"/>
        <v>184</v>
      </c>
      <c r="H163" s="19">
        <f t="shared" si="30"/>
        <v>320</v>
      </c>
      <c r="I163" s="19">
        <f t="shared" si="30"/>
        <v>139</v>
      </c>
      <c r="J163" s="19">
        <f t="shared" si="30"/>
        <v>217</v>
      </c>
      <c r="K163" s="19">
        <f t="shared" si="30"/>
        <v>196</v>
      </c>
      <c r="L163" s="19">
        <f t="shared" si="30"/>
        <v>288</v>
      </c>
      <c r="M163" s="19">
        <f t="shared" si="30"/>
        <v>204</v>
      </c>
      <c r="N163" s="19">
        <f t="shared" si="30"/>
        <v>281</v>
      </c>
      <c r="O163" s="19">
        <f t="shared" si="30"/>
        <v>6709</v>
      </c>
      <c r="P163" s="19">
        <f t="shared" si="30"/>
        <v>1083</v>
      </c>
      <c r="Q163" s="19">
        <f t="shared" si="30"/>
        <v>9747</v>
      </c>
    </row>
    <row r="164" spans="1:17" ht="12" customHeight="1" x14ac:dyDescent="0.2">
      <c r="A164" s="26" t="s">
        <v>355</v>
      </c>
      <c r="B164" s="19">
        <f t="shared" ref="B164:N164" si="31">B146</f>
        <v>2299</v>
      </c>
      <c r="C164" s="19">
        <f t="shared" si="31"/>
        <v>2338</v>
      </c>
      <c r="D164" s="19">
        <f t="shared" si="31"/>
        <v>2013</v>
      </c>
      <c r="E164" s="19">
        <f t="shared" si="31"/>
        <v>1329</v>
      </c>
      <c r="F164" s="19">
        <f t="shared" si="31"/>
        <v>1596</v>
      </c>
      <c r="G164" s="19">
        <f t="shared" si="31"/>
        <v>1338</v>
      </c>
      <c r="H164" s="19">
        <f t="shared" si="31"/>
        <v>2269</v>
      </c>
      <c r="I164" s="19">
        <f t="shared" si="31"/>
        <v>1329</v>
      </c>
      <c r="J164" s="19">
        <f t="shared" si="31"/>
        <v>1961</v>
      </c>
      <c r="K164" s="19">
        <f t="shared" si="31"/>
        <v>1947</v>
      </c>
      <c r="L164" s="19">
        <f t="shared" si="31"/>
        <v>2256</v>
      </c>
      <c r="M164" s="19">
        <f t="shared" si="31"/>
        <v>1469</v>
      </c>
      <c r="N164" s="19">
        <f t="shared" si="31"/>
        <v>1977</v>
      </c>
      <c r="O164" s="19">
        <f>O159</f>
        <v>6709</v>
      </c>
      <c r="P164" s="19">
        <f>P159</f>
        <v>1083</v>
      </c>
      <c r="Q164" s="19">
        <f>Q159</f>
        <v>9747</v>
      </c>
    </row>
    <row r="165" spans="1:17" ht="12" customHeight="1" x14ac:dyDescent="0.2">
      <c r="A165" s="26" t="s">
        <v>309</v>
      </c>
      <c r="B165" s="10">
        <f t="shared" ref="B165:Q165" si="32">SUM(B163:B164)</f>
        <v>2577</v>
      </c>
      <c r="C165" s="10">
        <f t="shared" si="32"/>
        <v>2656</v>
      </c>
      <c r="D165" s="10">
        <f t="shared" si="32"/>
        <v>2209</v>
      </c>
      <c r="E165" s="10">
        <f t="shared" si="32"/>
        <v>1499</v>
      </c>
      <c r="F165" s="10">
        <f t="shared" si="32"/>
        <v>1843</v>
      </c>
      <c r="G165" s="10">
        <f t="shared" si="32"/>
        <v>1522</v>
      </c>
      <c r="H165" s="10">
        <f t="shared" si="32"/>
        <v>2589</v>
      </c>
      <c r="I165" s="10">
        <f t="shared" si="32"/>
        <v>1468</v>
      </c>
      <c r="J165" s="10">
        <f t="shared" si="32"/>
        <v>2178</v>
      </c>
      <c r="K165" s="10">
        <f t="shared" si="32"/>
        <v>2143</v>
      </c>
      <c r="L165" s="10">
        <f t="shared" si="32"/>
        <v>2544</v>
      </c>
      <c r="M165" s="10">
        <f t="shared" si="32"/>
        <v>1673</v>
      </c>
      <c r="N165" s="10">
        <f t="shared" si="32"/>
        <v>2258</v>
      </c>
      <c r="O165" s="52">
        <f t="shared" si="32"/>
        <v>13418</v>
      </c>
      <c r="P165" s="54">
        <f t="shared" si="32"/>
        <v>2166</v>
      </c>
      <c r="Q165" s="10">
        <f t="shared" si="32"/>
        <v>19494</v>
      </c>
    </row>
    <row r="166" spans="1:17" x14ac:dyDescent="0.2"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8"/>
      <c r="Q166" s="8"/>
    </row>
    <row r="167" spans="1:17" x14ac:dyDescent="0.2"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8"/>
      <c r="Q167" s="8"/>
    </row>
    <row r="168" spans="1:17" x14ac:dyDescent="0.2"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8"/>
      <c r="Q168" s="8"/>
    </row>
    <row r="169" spans="1:17" x14ac:dyDescent="0.2"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8"/>
      <c r="Q169" s="8"/>
    </row>
    <row r="170" spans="1:17" x14ac:dyDescent="0.2"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8"/>
      <c r="Q170" s="8"/>
    </row>
    <row r="171" spans="1:17" x14ac:dyDescent="0.2"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8"/>
      <c r="Q171" s="8"/>
    </row>
    <row r="172" spans="1:17" x14ac:dyDescent="0.2"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8"/>
      <c r="Q172" s="8"/>
    </row>
    <row r="173" spans="1:17" x14ac:dyDescent="0.2"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8"/>
      <c r="Q173" s="4"/>
    </row>
    <row r="174" spans="1:17" x14ac:dyDescent="0.2"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8"/>
      <c r="Q174" s="4"/>
    </row>
    <row r="175" spans="1:17" x14ac:dyDescent="0.2"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8"/>
      <c r="Q175" s="4"/>
    </row>
    <row r="176" spans="1:17" x14ac:dyDescent="0.2"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8"/>
      <c r="Q176" s="4"/>
    </row>
    <row r="177" spans="2:17" x14ac:dyDescent="0.2"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8"/>
      <c r="Q177" s="4"/>
    </row>
    <row r="178" spans="2:17" x14ac:dyDescent="0.2"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8"/>
      <c r="Q178" s="4"/>
    </row>
    <row r="179" spans="2:17" x14ac:dyDescent="0.2"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8"/>
      <c r="Q179" s="4"/>
    </row>
    <row r="180" spans="2:17" x14ac:dyDescent="0.2"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8"/>
      <c r="Q180" s="4"/>
    </row>
    <row r="181" spans="2:17" x14ac:dyDescent="0.2"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8"/>
      <c r="Q181" s="4"/>
    </row>
    <row r="182" spans="2:17" x14ac:dyDescent="0.2">
      <c r="P182" s="8"/>
    </row>
    <row r="183" spans="2:17" x14ac:dyDescent="0.2">
      <c r="P183" s="8"/>
    </row>
    <row r="184" spans="2:17" x14ac:dyDescent="0.2">
      <c r="P184" s="8"/>
    </row>
    <row r="185" spans="2:17" x14ac:dyDescent="0.2">
      <c r="P185" s="8"/>
    </row>
    <row r="186" spans="2:17" x14ac:dyDescent="0.2">
      <c r="P186" s="8"/>
    </row>
    <row r="187" spans="2:17" x14ac:dyDescent="0.2">
      <c r="P187" s="8"/>
    </row>
    <row r="188" spans="2:17" x14ac:dyDescent="0.2">
      <c r="P188" s="8"/>
    </row>
    <row r="189" spans="2:17" x14ac:dyDescent="0.2">
      <c r="P189" s="8"/>
    </row>
    <row r="190" spans="2:17" x14ac:dyDescent="0.2">
      <c r="P190" s="8"/>
    </row>
    <row r="191" spans="2:17" x14ac:dyDescent="0.2">
      <c r="P191" s="8"/>
    </row>
    <row r="192" spans="2:17" x14ac:dyDescent="0.2">
      <c r="P192" s="8"/>
    </row>
    <row r="193" spans="16:16" x14ac:dyDescent="0.2">
      <c r="P193" s="8"/>
    </row>
    <row r="194" spans="16:16" x14ac:dyDescent="0.2">
      <c r="P194" s="8"/>
    </row>
    <row r="195" spans="16:16" x14ac:dyDescent="0.2">
      <c r="P195" s="8"/>
    </row>
    <row r="196" spans="16:16" x14ac:dyDescent="0.2">
      <c r="P196" s="8"/>
    </row>
    <row r="197" spans="16:16" x14ac:dyDescent="0.2">
      <c r="P197" s="8"/>
    </row>
    <row r="198" spans="16:16" x14ac:dyDescent="0.2">
      <c r="P198" s="8"/>
    </row>
    <row r="199" spans="16:16" x14ac:dyDescent="0.2">
      <c r="P199" s="8"/>
    </row>
    <row r="200" spans="16:16" x14ac:dyDescent="0.2">
      <c r="P200" s="8"/>
    </row>
    <row r="201" spans="16:16" x14ac:dyDescent="0.2">
      <c r="P201" s="8"/>
    </row>
    <row r="202" spans="16:16" x14ac:dyDescent="0.2">
      <c r="P202" s="8"/>
    </row>
    <row r="203" spans="16:16" x14ac:dyDescent="0.2">
      <c r="P203" s="8"/>
    </row>
    <row r="204" spans="16:16" x14ac:dyDescent="0.2">
      <c r="P204" s="8"/>
    </row>
    <row r="205" spans="16:16" x14ac:dyDescent="0.2">
      <c r="P205" s="8"/>
    </row>
    <row r="206" spans="16:16" x14ac:dyDescent="0.2">
      <c r="P206" s="8"/>
    </row>
    <row r="207" spans="16:16" x14ac:dyDescent="0.2">
      <c r="P207" s="8"/>
    </row>
    <row r="208" spans="16:16" x14ac:dyDescent="0.2">
      <c r="P208" s="8"/>
    </row>
    <row r="209" spans="16:16" x14ac:dyDescent="0.2">
      <c r="P209" s="8"/>
    </row>
    <row r="210" spans="16:16" x14ac:dyDescent="0.2">
      <c r="P210" s="8"/>
    </row>
    <row r="211" spans="16:16" x14ac:dyDescent="0.2">
      <c r="P211" s="8"/>
    </row>
    <row r="212" spans="16:16" x14ac:dyDescent="0.2">
      <c r="P212" s="8"/>
    </row>
    <row r="213" spans="16:16" x14ac:dyDescent="0.2">
      <c r="P213" s="8"/>
    </row>
    <row r="214" spans="16:16" x14ac:dyDescent="0.2">
      <c r="P214" s="8"/>
    </row>
    <row r="215" spans="16:16" x14ac:dyDescent="0.2">
      <c r="P215" s="8"/>
    </row>
    <row r="216" spans="16:16" x14ac:dyDescent="0.2">
      <c r="P216" s="8"/>
    </row>
    <row r="217" spans="16:16" x14ac:dyDescent="0.2">
      <c r="P217" s="8"/>
    </row>
    <row r="218" spans="16:16" x14ac:dyDescent="0.2">
      <c r="P218" s="8"/>
    </row>
    <row r="219" spans="16:16" x14ac:dyDescent="0.2">
      <c r="P219" s="8"/>
    </row>
    <row r="220" spans="16:16" x14ac:dyDescent="0.2">
      <c r="P220" s="8"/>
    </row>
    <row r="221" spans="16:16" x14ac:dyDescent="0.2">
      <c r="P221" s="8"/>
    </row>
    <row r="222" spans="16:16" x14ac:dyDescent="0.2">
      <c r="P222" s="8"/>
    </row>
    <row r="223" spans="16:16" x14ac:dyDescent="0.2">
      <c r="P223" s="8"/>
    </row>
    <row r="224" spans="16:16" x14ac:dyDescent="0.2">
      <c r="P224" s="8"/>
    </row>
    <row r="225" spans="16:16" x14ac:dyDescent="0.2">
      <c r="P225" s="8"/>
    </row>
    <row r="226" spans="16:16" x14ac:dyDescent="0.2">
      <c r="P226" s="8"/>
    </row>
    <row r="227" spans="16:16" x14ac:dyDescent="0.2">
      <c r="P227" s="8"/>
    </row>
    <row r="228" spans="16:16" x14ac:dyDescent="0.2">
      <c r="P228" s="8"/>
    </row>
    <row r="229" spans="16:16" x14ac:dyDescent="0.2">
      <c r="P229" s="8"/>
    </row>
    <row r="230" spans="16:16" x14ac:dyDescent="0.2">
      <c r="P230" s="8"/>
    </row>
    <row r="231" spans="16:16" x14ac:dyDescent="0.2">
      <c r="P231" s="8"/>
    </row>
    <row r="232" spans="16:16" x14ac:dyDescent="0.2">
      <c r="P232" s="8"/>
    </row>
    <row r="233" spans="16:16" x14ac:dyDescent="0.2">
      <c r="P233" s="8"/>
    </row>
    <row r="234" spans="16:16" x14ac:dyDescent="0.2">
      <c r="P234" s="8"/>
    </row>
    <row r="235" spans="16:16" x14ac:dyDescent="0.2">
      <c r="P235" s="8"/>
    </row>
    <row r="236" spans="16:16" x14ac:dyDescent="0.2">
      <c r="P236" s="8"/>
    </row>
    <row r="237" spans="16:16" x14ac:dyDescent="0.2">
      <c r="P237" s="8"/>
    </row>
    <row r="238" spans="16:16" x14ac:dyDescent="0.2">
      <c r="P238" s="8"/>
    </row>
    <row r="239" spans="16:16" x14ac:dyDescent="0.2">
      <c r="P239" s="8"/>
    </row>
    <row r="240" spans="16:16" x14ac:dyDescent="0.2">
      <c r="P240" s="8"/>
    </row>
    <row r="241" spans="16:16" x14ac:dyDescent="0.2">
      <c r="P241" s="8"/>
    </row>
    <row r="242" spans="16:16" x14ac:dyDescent="0.2">
      <c r="P242" s="8"/>
    </row>
    <row r="243" spans="16:16" x14ac:dyDescent="0.2">
      <c r="P243" s="8"/>
    </row>
    <row r="244" spans="16:16" x14ac:dyDescent="0.2">
      <c r="P244" s="8"/>
    </row>
    <row r="245" spans="16:16" x14ac:dyDescent="0.2">
      <c r="P245" s="8"/>
    </row>
    <row r="246" spans="16:16" x14ac:dyDescent="0.2">
      <c r="P246" s="8"/>
    </row>
    <row r="247" spans="16:16" x14ac:dyDescent="0.2">
      <c r="P247" s="8"/>
    </row>
    <row r="248" spans="16:16" x14ac:dyDescent="0.2">
      <c r="P248" s="8"/>
    </row>
    <row r="249" spans="16:16" x14ac:dyDescent="0.2">
      <c r="P249" s="8"/>
    </row>
    <row r="250" spans="16:16" x14ac:dyDescent="0.2">
      <c r="P250" s="8"/>
    </row>
    <row r="251" spans="16:16" x14ac:dyDescent="0.2">
      <c r="P251" s="8"/>
    </row>
    <row r="252" spans="16:16" x14ac:dyDescent="0.2">
      <c r="P252" s="8"/>
    </row>
    <row r="253" spans="16:16" x14ac:dyDescent="0.2">
      <c r="P253" s="8"/>
    </row>
    <row r="254" spans="16:16" x14ac:dyDescent="0.2">
      <c r="P254" s="8"/>
    </row>
    <row r="255" spans="16:16" x14ac:dyDescent="0.2">
      <c r="P255" s="8"/>
    </row>
    <row r="256" spans="16:16" x14ac:dyDescent="0.2">
      <c r="P256" s="8"/>
    </row>
    <row r="257" spans="16:16" x14ac:dyDescent="0.2">
      <c r="P257" s="8"/>
    </row>
    <row r="258" spans="16:16" x14ac:dyDescent="0.2">
      <c r="P258" s="8"/>
    </row>
    <row r="259" spans="16:16" x14ac:dyDescent="0.2">
      <c r="P259" s="8"/>
    </row>
    <row r="260" spans="16:16" x14ac:dyDescent="0.2">
      <c r="P260" s="8"/>
    </row>
    <row r="261" spans="16:16" x14ac:dyDescent="0.2">
      <c r="P261" s="8"/>
    </row>
    <row r="262" spans="16:16" x14ac:dyDescent="0.2">
      <c r="P262" s="8"/>
    </row>
    <row r="263" spans="16:16" x14ac:dyDescent="0.2">
      <c r="P263" s="8"/>
    </row>
    <row r="264" spans="16:16" x14ac:dyDescent="0.2">
      <c r="P264" s="8"/>
    </row>
    <row r="265" spans="16:16" x14ac:dyDescent="0.2">
      <c r="P265" s="8"/>
    </row>
    <row r="266" spans="16:16" x14ac:dyDescent="0.2">
      <c r="P266" s="8"/>
    </row>
    <row r="267" spans="16:16" x14ac:dyDescent="0.2">
      <c r="P267" s="8"/>
    </row>
    <row r="268" spans="16:16" x14ac:dyDescent="0.2">
      <c r="P268" s="8"/>
    </row>
    <row r="269" spans="16:16" x14ac:dyDescent="0.2">
      <c r="P269" s="8"/>
    </row>
    <row r="270" spans="16:16" x14ac:dyDescent="0.2">
      <c r="P270" s="8"/>
    </row>
    <row r="271" spans="16:16" x14ac:dyDescent="0.2">
      <c r="P271" s="8"/>
    </row>
    <row r="272" spans="16:16" x14ac:dyDescent="0.2">
      <c r="P272" s="8"/>
    </row>
    <row r="273" spans="16:16" x14ac:dyDescent="0.2">
      <c r="P273" s="8"/>
    </row>
    <row r="274" spans="16:16" x14ac:dyDescent="0.2">
      <c r="P274" s="8"/>
    </row>
    <row r="275" spans="16:16" x14ac:dyDescent="0.2">
      <c r="P275" s="8"/>
    </row>
    <row r="276" spans="16:16" x14ac:dyDescent="0.2">
      <c r="P276" s="8"/>
    </row>
    <row r="277" spans="16:16" x14ac:dyDescent="0.2">
      <c r="P277" s="8"/>
    </row>
    <row r="278" spans="16:16" x14ac:dyDescent="0.2">
      <c r="P278" s="8"/>
    </row>
    <row r="279" spans="16:16" x14ac:dyDescent="0.2">
      <c r="P279" s="8"/>
    </row>
    <row r="280" spans="16:16" x14ac:dyDescent="0.2">
      <c r="P280" s="8"/>
    </row>
    <row r="281" spans="16:16" x14ac:dyDescent="0.2">
      <c r="P281" s="8"/>
    </row>
    <row r="282" spans="16:16" x14ac:dyDescent="0.2">
      <c r="P282" s="8"/>
    </row>
    <row r="283" spans="16:16" x14ac:dyDescent="0.2">
      <c r="P283" s="8"/>
    </row>
    <row r="284" spans="16:16" x14ac:dyDescent="0.2">
      <c r="P284" s="8"/>
    </row>
    <row r="285" spans="16:16" x14ac:dyDescent="0.2">
      <c r="P285" s="8"/>
    </row>
    <row r="286" spans="16:16" x14ac:dyDescent="0.2">
      <c r="P286" s="8"/>
    </row>
    <row r="287" spans="16:16" x14ac:dyDescent="0.2">
      <c r="P287" s="8"/>
    </row>
    <row r="288" spans="16:16" x14ac:dyDescent="0.2">
      <c r="P288" s="8"/>
    </row>
    <row r="289" spans="16:16" x14ac:dyDescent="0.2">
      <c r="P289" s="8"/>
    </row>
    <row r="290" spans="16:16" x14ac:dyDescent="0.2">
      <c r="P290" s="8"/>
    </row>
    <row r="291" spans="16:16" x14ac:dyDescent="0.2">
      <c r="P291" s="8"/>
    </row>
    <row r="292" spans="16:16" x14ac:dyDescent="0.2">
      <c r="P292" s="8"/>
    </row>
    <row r="293" spans="16:16" x14ac:dyDescent="0.2">
      <c r="P293" s="8"/>
    </row>
    <row r="294" spans="16:16" x14ac:dyDescent="0.2">
      <c r="P294" s="8"/>
    </row>
    <row r="295" spans="16:16" x14ac:dyDescent="0.2">
      <c r="P295" s="8"/>
    </row>
    <row r="296" spans="16:16" x14ac:dyDescent="0.2">
      <c r="P296" s="8"/>
    </row>
    <row r="297" spans="16:16" x14ac:dyDescent="0.2">
      <c r="P297" s="8"/>
    </row>
    <row r="298" spans="16:16" x14ac:dyDescent="0.2">
      <c r="P298" s="8"/>
    </row>
    <row r="299" spans="16:16" x14ac:dyDescent="0.2">
      <c r="P299" s="8"/>
    </row>
    <row r="300" spans="16:16" x14ac:dyDescent="0.2">
      <c r="P300" s="8"/>
    </row>
    <row r="301" spans="16:16" x14ac:dyDescent="0.2">
      <c r="P301" s="8"/>
    </row>
    <row r="302" spans="16:16" x14ac:dyDescent="0.2">
      <c r="P302" s="8"/>
    </row>
    <row r="303" spans="16:16" x14ac:dyDescent="0.2">
      <c r="P303" s="8"/>
    </row>
    <row r="304" spans="16:16" x14ac:dyDescent="0.2">
      <c r="P304" s="8"/>
    </row>
    <row r="305" spans="16:16" x14ac:dyDescent="0.2">
      <c r="P305" s="8"/>
    </row>
    <row r="306" spans="16:16" x14ac:dyDescent="0.2">
      <c r="P306" s="8"/>
    </row>
    <row r="307" spans="16:16" x14ac:dyDescent="0.2">
      <c r="P307" s="8"/>
    </row>
    <row r="308" spans="16:16" x14ac:dyDescent="0.2">
      <c r="P308" s="8"/>
    </row>
    <row r="309" spans="16:16" x14ac:dyDescent="0.2">
      <c r="P309" s="8"/>
    </row>
    <row r="310" spans="16:16" x14ac:dyDescent="0.2">
      <c r="P310" s="8"/>
    </row>
    <row r="311" spans="16:16" x14ac:dyDescent="0.2">
      <c r="P311" s="8"/>
    </row>
    <row r="312" spans="16:16" x14ac:dyDescent="0.2">
      <c r="P312" s="8"/>
    </row>
    <row r="313" spans="16:16" x14ac:dyDescent="0.2">
      <c r="P313" s="8"/>
    </row>
    <row r="314" spans="16:16" x14ac:dyDescent="0.2">
      <c r="P314" s="8"/>
    </row>
    <row r="315" spans="16:16" x14ac:dyDescent="0.2">
      <c r="P315" s="8"/>
    </row>
    <row r="316" spans="16:16" x14ac:dyDescent="0.2">
      <c r="P316" s="8"/>
    </row>
    <row r="317" spans="16:16" x14ac:dyDescent="0.2">
      <c r="P317" s="8"/>
    </row>
    <row r="318" spans="16:16" x14ac:dyDescent="0.2">
      <c r="P318" s="8"/>
    </row>
    <row r="319" spans="16:16" x14ac:dyDescent="0.2">
      <c r="P319" s="8"/>
    </row>
    <row r="320" spans="16:16" x14ac:dyDescent="0.2">
      <c r="P320" s="8"/>
    </row>
    <row r="321" spans="16:16" x14ac:dyDescent="0.2">
      <c r="P321" s="8"/>
    </row>
    <row r="322" spans="16:16" x14ac:dyDescent="0.2">
      <c r="P322" s="8"/>
    </row>
    <row r="323" spans="16:16" x14ac:dyDescent="0.2">
      <c r="P323" s="8"/>
    </row>
    <row r="324" spans="16:16" x14ac:dyDescent="0.2">
      <c r="P324" s="8"/>
    </row>
    <row r="325" spans="16:16" x14ac:dyDescent="0.2">
      <c r="P325" s="8"/>
    </row>
    <row r="326" spans="16:16" x14ac:dyDescent="0.2">
      <c r="P326" s="8"/>
    </row>
    <row r="327" spans="16:16" x14ac:dyDescent="0.2">
      <c r="P327" s="8"/>
    </row>
    <row r="328" spans="16:16" x14ac:dyDescent="0.2">
      <c r="P328" s="8"/>
    </row>
    <row r="329" spans="16:16" x14ac:dyDescent="0.2">
      <c r="P329" s="8"/>
    </row>
    <row r="330" spans="16:16" x14ac:dyDescent="0.2">
      <c r="P330" s="8"/>
    </row>
    <row r="331" spans="16:16" x14ac:dyDescent="0.2">
      <c r="P331" s="8"/>
    </row>
    <row r="332" spans="16:16" x14ac:dyDescent="0.2">
      <c r="P332" s="8"/>
    </row>
    <row r="333" spans="16:16" x14ac:dyDescent="0.2">
      <c r="P333" s="8"/>
    </row>
    <row r="334" spans="16:16" x14ac:dyDescent="0.2">
      <c r="P334" s="8"/>
    </row>
    <row r="335" spans="16:16" x14ac:dyDescent="0.2">
      <c r="P335" s="8"/>
    </row>
    <row r="336" spans="16:16" x14ac:dyDescent="0.2">
      <c r="P336" s="8"/>
    </row>
    <row r="337" spans="16:16" x14ac:dyDescent="0.2">
      <c r="P337" s="8"/>
    </row>
    <row r="338" spans="16:16" x14ac:dyDescent="0.2">
      <c r="P338" s="8"/>
    </row>
    <row r="339" spans="16:16" x14ac:dyDescent="0.2">
      <c r="P339" s="8"/>
    </row>
    <row r="340" spans="16:16" x14ac:dyDescent="0.2">
      <c r="P340" s="8"/>
    </row>
    <row r="341" spans="16:16" x14ac:dyDescent="0.2">
      <c r="P341" s="8"/>
    </row>
    <row r="342" spans="16:16" x14ac:dyDescent="0.2">
      <c r="P342" s="8"/>
    </row>
    <row r="343" spans="16:16" x14ac:dyDescent="0.2">
      <c r="P343" s="8"/>
    </row>
    <row r="344" spans="16:16" x14ac:dyDescent="0.2">
      <c r="P344" s="8"/>
    </row>
    <row r="345" spans="16:16" x14ac:dyDescent="0.2">
      <c r="P345" s="8"/>
    </row>
    <row r="346" spans="16:16" x14ac:dyDescent="0.2">
      <c r="P346" s="8"/>
    </row>
    <row r="347" spans="16:16" x14ac:dyDescent="0.2">
      <c r="P347" s="8"/>
    </row>
    <row r="348" spans="16:16" x14ac:dyDescent="0.2">
      <c r="P348" s="8"/>
    </row>
    <row r="349" spans="16:16" x14ac:dyDescent="0.2">
      <c r="P349" s="8"/>
    </row>
    <row r="350" spans="16:16" x14ac:dyDescent="0.2">
      <c r="P350" s="8"/>
    </row>
    <row r="351" spans="16:16" x14ac:dyDescent="0.2">
      <c r="P351" s="8"/>
    </row>
    <row r="352" spans="16:16" x14ac:dyDescent="0.2">
      <c r="P352" s="8"/>
    </row>
    <row r="353" spans="16:16" x14ac:dyDescent="0.2">
      <c r="P353" s="8"/>
    </row>
    <row r="354" spans="16:16" x14ac:dyDescent="0.2">
      <c r="P354" s="8"/>
    </row>
    <row r="355" spans="16:16" x14ac:dyDescent="0.2">
      <c r="P355" s="8"/>
    </row>
    <row r="356" spans="16:16" x14ac:dyDescent="0.2">
      <c r="P356" s="8"/>
    </row>
    <row r="357" spans="16:16" x14ac:dyDescent="0.2">
      <c r="P357" s="8"/>
    </row>
    <row r="358" spans="16:16" x14ac:dyDescent="0.2">
      <c r="P358" s="8"/>
    </row>
    <row r="359" spans="16:16" x14ac:dyDescent="0.2">
      <c r="P359" s="8"/>
    </row>
    <row r="360" spans="16:16" x14ac:dyDescent="0.2">
      <c r="P360" s="8"/>
    </row>
    <row r="361" spans="16:16" x14ac:dyDescent="0.2">
      <c r="P361" s="8"/>
    </row>
    <row r="362" spans="16:16" x14ac:dyDescent="0.2">
      <c r="P362" s="8"/>
    </row>
    <row r="363" spans="16:16" x14ac:dyDescent="0.2">
      <c r="P363" s="8"/>
    </row>
    <row r="364" spans="16:16" x14ac:dyDescent="0.2">
      <c r="P364" s="8"/>
    </row>
    <row r="365" spans="16:16" x14ac:dyDescent="0.2">
      <c r="P365" s="8"/>
    </row>
    <row r="366" spans="16:16" x14ac:dyDescent="0.2">
      <c r="P366" s="8"/>
    </row>
    <row r="367" spans="16:16" x14ac:dyDescent="0.2">
      <c r="P367" s="8"/>
    </row>
    <row r="368" spans="16:16" x14ac:dyDescent="0.2">
      <c r="P368" s="8"/>
    </row>
    <row r="369" spans="16:16" x14ac:dyDescent="0.2">
      <c r="P369" s="8"/>
    </row>
    <row r="370" spans="16:16" x14ac:dyDescent="0.2">
      <c r="P370" s="8"/>
    </row>
    <row r="371" spans="16:16" x14ac:dyDescent="0.2">
      <c r="P371" s="8"/>
    </row>
    <row r="372" spans="16:16" x14ac:dyDescent="0.2">
      <c r="P372" s="8"/>
    </row>
    <row r="373" spans="16:16" x14ac:dyDescent="0.2">
      <c r="P373" s="8"/>
    </row>
    <row r="374" spans="16:16" x14ac:dyDescent="0.2">
      <c r="P374" s="8"/>
    </row>
    <row r="375" spans="16:16" x14ac:dyDescent="0.2">
      <c r="P375" s="8"/>
    </row>
    <row r="376" spans="16:16" x14ac:dyDescent="0.2">
      <c r="P376" s="8"/>
    </row>
    <row r="377" spans="16:16" x14ac:dyDescent="0.2">
      <c r="P377" s="8"/>
    </row>
    <row r="378" spans="16:16" x14ac:dyDescent="0.2">
      <c r="P378" s="8"/>
    </row>
    <row r="379" spans="16:16" x14ac:dyDescent="0.2">
      <c r="P379" s="8"/>
    </row>
    <row r="380" spans="16:16" x14ac:dyDescent="0.2">
      <c r="P380" s="8"/>
    </row>
    <row r="381" spans="16:16" x14ac:dyDescent="0.2">
      <c r="P381" s="8"/>
    </row>
    <row r="382" spans="16:16" x14ac:dyDescent="0.2">
      <c r="P382" s="8"/>
    </row>
    <row r="383" spans="16:16" x14ac:dyDescent="0.2">
      <c r="P383" s="8"/>
    </row>
    <row r="384" spans="16:16" x14ac:dyDescent="0.2">
      <c r="P384" s="8"/>
    </row>
    <row r="385" spans="16:16" x14ac:dyDescent="0.2">
      <c r="P385" s="8"/>
    </row>
    <row r="386" spans="16:16" x14ac:dyDescent="0.2">
      <c r="P386" s="8"/>
    </row>
    <row r="387" spans="16:16" x14ac:dyDescent="0.2">
      <c r="P387" s="8"/>
    </row>
    <row r="388" spans="16:16" x14ac:dyDescent="0.2">
      <c r="P388" s="8"/>
    </row>
    <row r="389" spans="16:16" x14ac:dyDescent="0.2">
      <c r="P389" s="8"/>
    </row>
    <row r="390" spans="16:16" x14ac:dyDescent="0.2">
      <c r="P390" s="8"/>
    </row>
    <row r="391" spans="16:16" x14ac:dyDescent="0.2">
      <c r="P391" s="8"/>
    </row>
    <row r="392" spans="16:16" x14ac:dyDescent="0.2">
      <c r="P392" s="8"/>
    </row>
    <row r="393" spans="16:16" x14ac:dyDescent="0.2">
      <c r="P393" s="8"/>
    </row>
    <row r="394" spans="16:16" x14ac:dyDescent="0.2">
      <c r="P394" s="8"/>
    </row>
    <row r="395" spans="16:16" x14ac:dyDescent="0.2">
      <c r="P395" s="8"/>
    </row>
    <row r="396" spans="16:16" x14ac:dyDescent="0.2">
      <c r="P396" s="8"/>
    </row>
    <row r="397" spans="16:16" x14ac:dyDescent="0.2">
      <c r="P397" s="8"/>
    </row>
    <row r="398" spans="16:16" x14ac:dyDescent="0.2">
      <c r="P398" s="8"/>
    </row>
    <row r="399" spans="16:16" x14ac:dyDescent="0.2">
      <c r="P399" s="8"/>
    </row>
    <row r="400" spans="16:16" x14ac:dyDescent="0.2">
      <c r="P400" s="8"/>
    </row>
    <row r="401" spans="16:16" x14ac:dyDescent="0.2">
      <c r="P401" s="8"/>
    </row>
    <row r="402" spans="16:16" x14ac:dyDescent="0.2">
      <c r="P402" s="8"/>
    </row>
    <row r="403" spans="16:16" x14ac:dyDescent="0.2">
      <c r="P403" s="8"/>
    </row>
    <row r="404" spans="16:16" x14ac:dyDescent="0.2">
      <c r="P404" s="8"/>
    </row>
    <row r="405" spans="16:16" x14ac:dyDescent="0.2">
      <c r="P405" s="8"/>
    </row>
    <row r="406" spans="16:16" x14ac:dyDescent="0.2">
      <c r="P406" s="8"/>
    </row>
    <row r="407" spans="16:16" x14ac:dyDescent="0.2">
      <c r="P407" s="8"/>
    </row>
    <row r="408" spans="16:16" x14ac:dyDescent="0.2">
      <c r="P408" s="8"/>
    </row>
    <row r="409" spans="16:16" x14ac:dyDescent="0.2">
      <c r="P409" s="8"/>
    </row>
    <row r="410" spans="16:16" x14ac:dyDescent="0.2">
      <c r="P410" s="8"/>
    </row>
    <row r="411" spans="16:16" x14ac:dyDescent="0.2">
      <c r="P411" s="8"/>
    </row>
    <row r="412" spans="16:16" x14ac:dyDescent="0.2">
      <c r="P412" s="8"/>
    </row>
    <row r="413" spans="16:16" x14ac:dyDescent="0.2">
      <c r="P413" s="8"/>
    </row>
    <row r="414" spans="16:16" x14ac:dyDescent="0.2">
      <c r="P414" s="8"/>
    </row>
    <row r="415" spans="16:16" x14ac:dyDescent="0.2">
      <c r="P415" s="8"/>
    </row>
    <row r="416" spans="16:16" x14ac:dyDescent="0.2">
      <c r="P416" s="8"/>
    </row>
    <row r="417" spans="16:16" x14ac:dyDescent="0.2">
      <c r="P417" s="8"/>
    </row>
    <row r="418" spans="16:16" x14ac:dyDescent="0.2">
      <c r="P418" s="8"/>
    </row>
    <row r="419" spans="16:16" x14ac:dyDescent="0.2">
      <c r="P419" s="8"/>
    </row>
    <row r="420" spans="16:16" x14ac:dyDescent="0.2">
      <c r="P420" s="8"/>
    </row>
    <row r="421" spans="16:16" x14ac:dyDescent="0.2">
      <c r="P421" s="8"/>
    </row>
    <row r="422" spans="16:16" x14ac:dyDescent="0.2">
      <c r="P422" s="8"/>
    </row>
    <row r="423" spans="16:16" x14ac:dyDescent="0.2">
      <c r="P423" s="8"/>
    </row>
    <row r="424" spans="16:16" x14ac:dyDescent="0.2">
      <c r="P424" s="8"/>
    </row>
    <row r="425" spans="16:16" x14ac:dyDescent="0.2">
      <c r="P425" s="8"/>
    </row>
    <row r="426" spans="16:16" x14ac:dyDescent="0.2">
      <c r="P426" s="8"/>
    </row>
    <row r="427" spans="16:16" x14ac:dyDescent="0.2">
      <c r="P427" s="8"/>
    </row>
    <row r="428" spans="16:16" x14ac:dyDescent="0.2">
      <c r="P428" s="8"/>
    </row>
    <row r="429" spans="16:16" x14ac:dyDescent="0.2">
      <c r="P429" s="8"/>
    </row>
    <row r="430" spans="16:16" x14ac:dyDescent="0.2">
      <c r="P430" s="8"/>
    </row>
    <row r="431" spans="16:16" x14ac:dyDescent="0.2">
      <c r="P431" s="8"/>
    </row>
    <row r="432" spans="16:16" x14ac:dyDescent="0.2">
      <c r="P432" s="8"/>
    </row>
    <row r="433" spans="16:16" x14ac:dyDescent="0.2">
      <c r="P433" s="8"/>
    </row>
    <row r="434" spans="16:16" x14ac:dyDescent="0.2">
      <c r="P434" s="8"/>
    </row>
    <row r="435" spans="16:16" x14ac:dyDescent="0.2">
      <c r="P435" s="8"/>
    </row>
    <row r="436" spans="16:16" x14ac:dyDescent="0.2">
      <c r="P436" s="8"/>
    </row>
    <row r="437" spans="16:16" x14ac:dyDescent="0.2">
      <c r="P437" s="8"/>
    </row>
    <row r="438" spans="16:16" x14ac:dyDescent="0.2">
      <c r="P438" s="8"/>
    </row>
    <row r="439" spans="16:16" x14ac:dyDescent="0.2">
      <c r="P439" s="8"/>
    </row>
    <row r="440" spans="16:16" x14ac:dyDescent="0.2">
      <c r="P440" s="8"/>
    </row>
    <row r="441" spans="16:16" x14ac:dyDescent="0.2">
      <c r="P441" s="8"/>
    </row>
    <row r="442" spans="16:16" x14ac:dyDescent="0.2">
      <c r="P442" s="8"/>
    </row>
    <row r="443" spans="16:16" x14ac:dyDescent="0.2">
      <c r="P443" s="8"/>
    </row>
    <row r="444" spans="16:16" x14ac:dyDescent="0.2">
      <c r="P444" s="8"/>
    </row>
    <row r="445" spans="16:16" x14ac:dyDescent="0.2">
      <c r="P445" s="8"/>
    </row>
    <row r="446" spans="16:16" x14ac:dyDescent="0.2">
      <c r="P446" s="8"/>
    </row>
    <row r="447" spans="16:16" x14ac:dyDescent="0.2">
      <c r="P447" s="8"/>
    </row>
    <row r="448" spans="16:16" x14ac:dyDescent="0.2">
      <c r="P448" s="8"/>
    </row>
    <row r="449" spans="16:16" x14ac:dyDescent="0.2">
      <c r="P449" s="8"/>
    </row>
    <row r="450" spans="16:16" x14ac:dyDescent="0.2">
      <c r="P450" s="8"/>
    </row>
    <row r="451" spans="16:16" x14ac:dyDescent="0.2">
      <c r="P451" s="8"/>
    </row>
    <row r="452" spans="16:16" x14ac:dyDescent="0.2">
      <c r="P452" s="8"/>
    </row>
    <row r="453" spans="16:16" x14ac:dyDescent="0.2">
      <c r="P453" s="8"/>
    </row>
    <row r="454" spans="16:16" x14ac:dyDescent="0.2">
      <c r="P454" s="8"/>
    </row>
    <row r="455" spans="16:16" x14ac:dyDescent="0.2">
      <c r="P455" s="8"/>
    </row>
    <row r="456" spans="16:16" x14ac:dyDescent="0.2">
      <c r="P456" s="8"/>
    </row>
    <row r="457" spans="16:16" x14ac:dyDescent="0.2">
      <c r="P457" s="8"/>
    </row>
    <row r="458" spans="16:16" x14ac:dyDescent="0.2">
      <c r="P458" s="8"/>
    </row>
    <row r="459" spans="16:16" x14ac:dyDescent="0.2">
      <c r="P459" s="8"/>
    </row>
    <row r="460" spans="16:16" x14ac:dyDescent="0.2">
      <c r="P460" s="8"/>
    </row>
    <row r="461" spans="16:16" x14ac:dyDescent="0.2">
      <c r="P461" s="8"/>
    </row>
    <row r="462" spans="16:16" x14ac:dyDescent="0.2">
      <c r="P462" s="8"/>
    </row>
    <row r="463" spans="16:16" x14ac:dyDescent="0.2">
      <c r="P463" s="8"/>
    </row>
    <row r="464" spans="16:16" x14ac:dyDescent="0.2">
      <c r="P464" s="8"/>
    </row>
    <row r="465" spans="16:16" x14ac:dyDescent="0.2">
      <c r="P465" s="8"/>
    </row>
    <row r="466" spans="16:16" x14ac:dyDescent="0.2">
      <c r="P466" s="8"/>
    </row>
    <row r="467" spans="16:16" x14ac:dyDescent="0.2">
      <c r="P467" s="8"/>
    </row>
    <row r="468" spans="16:16" x14ac:dyDescent="0.2">
      <c r="P468" s="8"/>
    </row>
    <row r="469" spans="16:16" x14ac:dyDescent="0.2">
      <c r="P469" s="8"/>
    </row>
    <row r="470" spans="16:16" x14ac:dyDescent="0.2">
      <c r="P470" s="8"/>
    </row>
    <row r="471" spans="16:16" x14ac:dyDescent="0.2">
      <c r="P471" s="8"/>
    </row>
    <row r="472" spans="16:16" x14ac:dyDescent="0.2">
      <c r="P472" s="8"/>
    </row>
    <row r="473" spans="16:16" x14ac:dyDescent="0.2">
      <c r="P473" s="8"/>
    </row>
    <row r="474" spans="16:16" x14ac:dyDescent="0.2">
      <c r="P474" s="8"/>
    </row>
    <row r="475" spans="16:16" x14ac:dyDescent="0.2">
      <c r="P475" s="8"/>
    </row>
    <row r="476" spans="16:16" x14ac:dyDescent="0.2">
      <c r="P476" s="8"/>
    </row>
    <row r="477" spans="16:16" x14ac:dyDescent="0.2">
      <c r="P477" s="8"/>
    </row>
    <row r="478" spans="16:16" x14ac:dyDescent="0.2">
      <c r="P478" s="8"/>
    </row>
    <row r="479" spans="16:16" x14ac:dyDescent="0.2">
      <c r="P479" s="8"/>
    </row>
    <row r="480" spans="16:16" x14ac:dyDescent="0.2">
      <c r="P480" s="8"/>
    </row>
    <row r="481" spans="16:16" x14ac:dyDescent="0.2">
      <c r="P481" s="8"/>
    </row>
    <row r="482" spans="16:16" x14ac:dyDescent="0.2">
      <c r="P482" s="8"/>
    </row>
    <row r="483" spans="16:16" x14ac:dyDescent="0.2">
      <c r="P483" s="8"/>
    </row>
    <row r="484" spans="16:16" x14ac:dyDescent="0.2">
      <c r="P484" s="8"/>
    </row>
    <row r="485" spans="16:16" x14ac:dyDescent="0.2">
      <c r="P485" s="8"/>
    </row>
    <row r="486" spans="16:16" x14ac:dyDescent="0.2">
      <c r="P486" s="8"/>
    </row>
    <row r="487" spans="16:16" x14ac:dyDescent="0.2">
      <c r="P487" s="8"/>
    </row>
    <row r="488" spans="16:16" x14ac:dyDescent="0.2">
      <c r="P488" s="8"/>
    </row>
    <row r="489" spans="16:16" x14ac:dyDescent="0.2">
      <c r="P489" s="8"/>
    </row>
    <row r="490" spans="16:16" x14ac:dyDescent="0.2">
      <c r="P490" s="8"/>
    </row>
    <row r="491" spans="16:16" x14ac:dyDescent="0.2">
      <c r="P491" s="8"/>
    </row>
    <row r="492" spans="16:16" x14ac:dyDescent="0.2">
      <c r="P492" s="8"/>
    </row>
    <row r="493" spans="16:16" x14ac:dyDescent="0.2">
      <c r="P493" s="8"/>
    </row>
    <row r="494" spans="16:16" x14ac:dyDescent="0.2">
      <c r="P494" s="8"/>
    </row>
    <row r="495" spans="16:16" x14ac:dyDescent="0.2">
      <c r="P495" s="8"/>
    </row>
    <row r="496" spans="16:16" x14ac:dyDescent="0.2">
      <c r="P496" s="8"/>
    </row>
    <row r="497" spans="16:16" x14ac:dyDescent="0.2">
      <c r="P497" s="8"/>
    </row>
    <row r="498" spans="16:16" x14ac:dyDescent="0.2">
      <c r="P498" s="8"/>
    </row>
    <row r="499" spans="16:16" x14ac:dyDescent="0.2">
      <c r="P499" s="8"/>
    </row>
    <row r="500" spans="16:16" x14ac:dyDescent="0.2">
      <c r="P500" s="8"/>
    </row>
    <row r="501" spans="16:16" x14ac:dyDescent="0.2">
      <c r="P501" s="8"/>
    </row>
    <row r="502" spans="16:16" x14ac:dyDescent="0.2">
      <c r="P502" s="8"/>
    </row>
    <row r="503" spans="16:16" x14ac:dyDescent="0.2">
      <c r="P503" s="8"/>
    </row>
    <row r="504" spans="16:16" x14ac:dyDescent="0.2">
      <c r="P504" s="8"/>
    </row>
    <row r="505" spans="16:16" x14ac:dyDescent="0.2">
      <c r="P505" s="8"/>
    </row>
    <row r="506" spans="16:16" x14ac:dyDescent="0.2">
      <c r="P506" s="8"/>
    </row>
    <row r="507" spans="16:16" x14ac:dyDescent="0.2">
      <c r="P507" s="8"/>
    </row>
    <row r="508" spans="16:16" x14ac:dyDescent="0.2">
      <c r="P508" s="8"/>
    </row>
    <row r="509" spans="16:16" x14ac:dyDescent="0.2">
      <c r="P509" s="8"/>
    </row>
    <row r="510" spans="16:16" x14ac:dyDescent="0.2">
      <c r="P510" s="8"/>
    </row>
    <row r="511" spans="16:16" x14ac:dyDescent="0.2">
      <c r="P511" s="8"/>
    </row>
    <row r="512" spans="16:16" x14ac:dyDescent="0.2">
      <c r="P512" s="8"/>
    </row>
    <row r="513" spans="16:16" x14ac:dyDescent="0.2">
      <c r="P513" s="8"/>
    </row>
    <row r="514" spans="16:16" x14ac:dyDescent="0.2">
      <c r="P514" s="8"/>
    </row>
    <row r="515" spans="16:16" x14ac:dyDescent="0.2">
      <c r="P515" s="8"/>
    </row>
    <row r="516" spans="16:16" x14ac:dyDescent="0.2">
      <c r="P516" s="8"/>
    </row>
    <row r="517" spans="16:16" x14ac:dyDescent="0.2">
      <c r="P517" s="8"/>
    </row>
    <row r="518" spans="16:16" x14ac:dyDescent="0.2">
      <c r="P518" s="8"/>
    </row>
    <row r="519" spans="16:16" x14ac:dyDescent="0.2">
      <c r="P519" s="8"/>
    </row>
    <row r="520" spans="16:16" x14ac:dyDescent="0.2">
      <c r="P520" s="8"/>
    </row>
    <row r="521" spans="16:16" x14ac:dyDescent="0.2">
      <c r="P521" s="8"/>
    </row>
    <row r="522" spans="16:16" x14ac:dyDescent="0.2">
      <c r="P522" s="8"/>
    </row>
    <row r="523" spans="16:16" x14ac:dyDescent="0.2">
      <c r="P523" s="8"/>
    </row>
    <row r="524" spans="16:16" x14ac:dyDescent="0.2">
      <c r="P524" s="8"/>
    </row>
    <row r="525" spans="16:16" x14ac:dyDescent="0.2">
      <c r="P525" s="8"/>
    </row>
    <row r="526" spans="16:16" x14ac:dyDescent="0.2">
      <c r="P526" s="8"/>
    </row>
    <row r="527" spans="16:16" x14ac:dyDescent="0.2">
      <c r="P527" s="8"/>
    </row>
    <row r="528" spans="16:16" x14ac:dyDescent="0.2">
      <c r="P528" s="8"/>
    </row>
    <row r="529" spans="16:16" x14ac:dyDescent="0.2">
      <c r="P529" s="8"/>
    </row>
    <row r="530" spans="16:16" x14ac:dyDescent="0.2">
      <c r="P530" s="8"/>
    </row>
    <row r="531" spans="16:16" x14ac:dyDescent="0.2">
      <c r="P531" s="8"/>
    </row>
    <row r="532" spans="16:16" x14ac:dyDescent="0.2">
      <c r="P532" s="8"/>
    </row>
    <row r="533" spans="16:16" x14ac:dyDescent="0.2">
      <c r="P533" s="8"/>
    </row>
    <row r="534" spans="16:16" x14ac:dyDescent="0.2">
      <c r="P534" s="8"/>
    </row>
    <row r="535" spans="16:16" x14ac:dyDescent="0.2">
      <c r="P535" s="8"/>
    </row>
    <row r="536" spans="16:16" x14ac:dyDescent="0.2">
      <c r="P536" s="8"/>
    </row>
    <row r="537" spans="16:16" x14ac:dyDescent="0.2">
      <c r="P537" s="8"/>
    </row>
    <row r="538" spans="16:16" x14ac:dyDescent="0.2">
      <c r="P538" s="8"/>
    </row>
    <row r="539" spans="16:16" x14ac:dyDescent="0.2">
      <c r="P539" s="8"/>
    </row>
    <row r="540" spans="16:16" x14ac:dyDescent="0.2">
      <c r="P540" s="8"/>
    </row>
    <row r="541" spans="16:16" x14ac:dyDescent="0.2">
      <c r="P541" s="8"/>
    </row>
    <row r="542" spans="16:16" x14ac:dyDescent="0.2">
      <c r="P542" s="8"/>
    </row>
    <row r="543" spans="16:16" x14ac:dyDescent="0.2">
      <c r="P543" s="8"/>
    </row>
    <row r="544" spans="16:16" x14ac:dyDescent="0.2">
      <c r="P544" s="8"/>
    </row>
    <row r="545" spans="16:16" x14ac:dyDescent="0.2">
      <c r="P545" s="8"/>
    </row>
    <row r="546" spans="16:16" x14ac:dyDescent="0.2">
      <c r="P546" s="8"/>
    </row>
    <row r="547" spans="16:16" x14ac:dyDescent="0.2">
      <c r="P547" s="8"/>
    </row>
    <row r="548" spans="16:16" x14ac:dyDescent="0.2">
      <c r="P548" s="8"/>
    </row>
    <row r="549" spans="16:16" x14ac:dyDescent="0.2">
      <c r="P549" s="8"/>
    </row>
    <row r="550" spans="16:16" x14ac:dyDescent="0.2">
      <c r="P550" s="8"/>
    </row>
    <row r="551" spans="16:16" x14ac:dyDescent="0.2">
      <c r="P551" s="8"/>
    </row>
    <row r="552" spans="16:16" x14ac:dyDescent="0.2">
      <c r="P552" s="8"/>
    </row>
    <row r="553" spans="16:16" x14ac:dyDescent="0.2">
      <c r="P553" s="8"/>
    </row>
    <row r="554" spans="16:16" x14ac:dyDescent="0.2">
      <c r="P554" s="8"/>
    </row>
    <row r="555" spans="16:16" x14ac:dyDescent="0.2">
      <c r="P555" s="8"/>
    </row>
    <row r="556" spans="16:16" x14ac:dyDescent="0.2">
      <c r="P556" s="8"/>
    </row>
    <row r="557" spans="16:16" x14ac:dyDescent="0.2">
      <c r="P557" s="8"/>
    </row>
    <row r="558" spans="16:16" x14ac:dyDescent="0.2">
      <c r="P558" s="8"/>
    </row>
    <row r="559" spans="16:16" x14ac:dyDescent="0.2">
      <c r="P559" s="8"/>
    </row>
    <row r="560" spans="16:16" x14ac:dyDescent="0.2">
      <c r="P560" s="8"/>
    </row>
    <row r="561" spans="16:16" x14ac:dyDescent="0.2">
      <c r="P561" s="8"/>
    </row>
    <row r="562" spans="16:16" x14ac:dyDescent="0.2">
      <c r="P562" s="8"/>
    </row>
    <row r="563" spans="16:16" x14ac:dyDescent="0.2">
      <c r="P563" s="8"/>
    </row>
    <row r="564" spans="16:16" x14ac:dyDescent="0.2">
      <c r="P564" s="8"/>
    </row>
    <row r="565" spans="16:16" x14ac:dyDescent="0.2">
      <c r="P565" s="8"/>
    </row>
    <row r="566" spans="16:16" x14ac:dyDescent="0.2">
      <c r="P566" s="8"/>
    </row>
    <row r="567" spans="16:16" x14ac:dyDescent="0.2">
      <c r="P567" s="8"/>
    </row>
    <row r="568" spans="16:16" x14ac:dyDescent="0.2">
      <c r="P568" s="8"/>
    </row>
    <row r="569" spans="16:16" x14ac:dyDescent="0.2">
      <c r="P569" s="8"/>
    </row>
    <row r="570" spans="16:16" x14ac:dyDescent="0.2">
      <c r="P570" s="8"/>
    </row>
    <row r="571" spans="16:16" x14ac:dyDescent="0.2">
      <c r="P571" s="8"/>
    </row>
    <row r="572" spans="16:16" x14ac:dyDescent="0.2">
      <c r="P572" s="8"/>
    </row>
    <row r="573" spans="16:16" x14ac:dyDescent="0.2">
      <c r="P573" s="8"/>
    </row>
    <row r="574" spans="16:16" x14ac:dyDescent="0.2">
      <c r="P574" s="8"/>
    </row>
    <row r="575" spans="16:16" x14ac:dyDescent="0.2">
      <c r="P575" s="8"/>
    </row>
    <row r="576" spans="16:16" x14ac:dyDescent="0.2">
      <c r="P576" s="8"/>
    </row>
    <row r="577" spans="16:16" x14ac:dyDescent="0.2">
      <c r="P577" s="8"/>
    </row>
    <row r="578" spans="16:16" x14ac:dyDescent="0.2">
      <c r="P578" s="8"/>
    </row>
    <row r="579" spans="16:16" x14ac:dyDescent="0.2">
      <c r="P579" s="8"/>
    </row>
    <row r="580" spans="16:16" x14ac:dyDescent="0.2">
      <c r="P580" s="8"/>
    </row>
    <row r="581" spans="16:16" x14ac:dyDescent="0.2">
      <c r="P581" s="8"/>
    </row>
    <row r="582" spans="16:16" x14ac:dyDescent="0.2">
      <c r="P582" s="8"/>
    </row>
    <row r="583" spans="16:16" x14ac:dyDescent="0.2">
      <c r="P583" s="8"/>
    </row>
    <row r="584" spans="16:16" x14ac:dyDescent="0.2">
      <c r="P584" s="8"/>
    </row>
    <row r="585" spans="16:16" x14ac:dyDescent="0.2">
      <c r="P585" s="8"/>
    </row>
    <row r="586" spans="16:16" x14ac:dyDescent="0.2">
      <c r="P586" s="8"/>
    </row>
    <row r="587" spans="16:16" x14ac:dyDescent="0.2">
      <c r="P587" s="8"/>
    </row>
    <row r="588" spans="16:16" x14ac:dyDescent="0.2">
      <c r="P588" s="8"/>
    </row>
    <row r="589" spans="16:16" x14ac:dyDescent="0.2">
      <c r="P589" s="8"/>
    </row>
    <row r="590" spans="16:16" x14ac:dyDescent="0.2">
      <c r="P590" s="8"/>
    </row>
    <row r="591" spans="16:16" x14ac:dyDescent="0.2">
      <c r="P591" s="8"/>
    </row>
    <row r="592" spans="16:16" x14ac:dyDescent="0.2">
      <c r="P592" s="8"/>
    </row>
    <row r="593" spans="16:16" x14ac:dyDescent="0.2">
      <c r="P593" s="8"/>
    </row>
    <row r="594" spans="16:16" x14ac:dyDescent="0.2">
      <c r="P594" s="8"/>
    </row>
    <row r="595" spans="16:16" x14ac:dyDescent="0.2">
      <c r="P595" s="8"/>
    </row>
    <row r="596" spans="16:16" x14ac:dyDescent="0.2">
      <c r="P596" s="8"/>
    </row>
    <row r="597" spans="16:16" x14ac:dyDescent="0.2">
      <c r="P597" s="8"/>
    </row>
    <row r="598" spans="16:16" x14ac:dyDescent="0.2">
      <c r="P598" s="8"/>
    </row>
    <row r="599" spans="16:16" x14ac:dyDescent="0.2">
      <c r="P599" s="8"/>
    </row>
    <row r="600" spans="16:16" x14ac:dyDescent="0.2">
      <c r="P600" s="8"/>
    </row>
    <row r="601" spans="16:16" x14ac:dyDescent="0.2">
      <c r="P601" s="8"/>
    </row>
    <row r="602" spans="16:16" x14ac:dyDescent="0.2">
      <c r="P602" s="8"/>
    </row>
    <row r="603" spans="16:16" x14ac:dyDescent="0.2">
      <c r="P603" s="8"/>
    </row>
    <row r="604" spans="16:16" x14ac:dyDescent="0.2">
      <c r="P604" s="8"/>
    </row>
    <row r="605" spans="16:16" x14ac:dyDescent="0.2">
      <c r="P605" s="8"/>
    </row>
    <row r="606" spans="16:16" x14ac:dyDescent="0.2">
      <c r="P606" s="8"/>
    </row>
    <row r="607" spans="16:16" x14ac:dyDescent="0.2">
      <c r="P607" s="8"/>
    </row>
    <row r="608" spans="16:16" x14ac:dyDescent="0.2">
      <c r="P608" s="8"/>
    </row>
    <row r="609" spans="16:16" x14ac:dyDescent="0.2">
      <c r="P609" s="8"/>
    </row>
    <row r="610" spans="16:16" x14ac:dyDescent="0.2">
      <c r="P610" s="8"/>
    </row>
    <row r="611" spans="16:16" x14ac:dyDescent="0.2">
      <c r="P611" s="8"/>
    </row>
    <row r="612" spans="16:16" x14ac:dyDescent="0.2">
      <c r="P612" s="8"/>
    </row>
    <row r="613" spans="16:16" x14ac:dyDescent="0.2">
      <c r="P613" s="8"/>
    </row>
    <row r="614" spans="16:16" x14ac:dyDescent="0.2">
      <c r="P614" s="8"/>
    </row>
    <row r="615" spans="16:16" x14ac:dyDescent="0.2">
      <c r="P615" s="8"/>
    </row>
    <row r="616" spans="16:16" x14ac:dyDescent="0.2">
      <c r="P616" s="8"/>
    </row>
    <row r="617" spans="16:16" x14ac:dyDescent="0.2">
      <c r="P617" s="8"/>
    </row>
    <row r="618" spans="16:16" x14ac:dyDescent="0.2">
      <c r="P618" s="8"/>
    </row>
    <row r="619" spans="16:16" x14ac:dyDescent="0.2">
      <c r="P619" s="8"/>
    </row>
    <row r="620" spans="16:16" x14ac:dyDescent="0.2">
      <c r="P620" s="8"/>
    </row>
    <row r="621" spans="16:16" x14ac:dyDescent="0.2">
      <c r="P621" s="8"/>
    </row>
    <row r="622" spans="16:16" x14ac:dyDescent="0.2">
      <c r="P622" s="8"/>
    </row>
    <row r="623" spans="16:16" x14ac:dyDescent="0.2">
      <c r="P623" s="8"/>
    </row>
    <row r="624" spans="16:16" x14ac:dyDescent="0.2">
      <c r="P624" s="8"/>
    </row>
    <row r="625" spans="16:16" x14ac:dyDescent="0.2">
      <c r="P625" s="8"/>
    </row>
    <row r="626" spans="16:16" x14ac:dyDescent="0.2">
      <c r="P626" s="8"/>
    </row>
    <row r="627" spans="16:16" x14ac:dyDescent="0.2">
      <c r="P627" s="8"/>
    </row>
    <row r="628" spans="16:16" x14ac:dyDescent="0.2">
      <c r="P628" s="8"/>
    </row>
    <row r="629" spans="16:16" x14ac:dyDescent="0.2">
      <c r="P629" s="8"/>
    </row>
    <row r="630" spans="16:16" x14ac:dyDescent="0.2">
      <c r="P630" s="8"/>
    </row>
    <row r="631" spans="16:16" x14ac:dyDescent="0.2">
      <c r="P631" s="8"/>
    </row>
    <row r="632" spans="16:16" x14ac:dyDescent="0.2">
      <c r="P632" s="8"/>
    </row>
    <row r="633" spans="16:16" x14ac:dyDescent="0.2">
      <c r="P633" s="8"/>
    </row>
    <row r="634" spans="16:16" x14ac:dyDescent="0.2">
      <c r="P634" s="8"/>
    </row>
    <row r="635" spans="16:16" x14ac:dyDescent="0.2">
      <c r="P635" s="8"/>
    </row>
    <row r="636" spans="16:16" x14ac:dyDescent="0.2">
      <c r="P636" s="8"/>
    </row>
    <row r="637" spans="16:16" x14ac:dyDescent="0.2">
      <c r="P637" s="8"/>
    </row>
    <row r="638" spans="16:16" x14ac:dyDescent="0.2">
      <c r="P638" s="8"/>
    </row>
    <row r="639" spans="16:16" x14ac:dyDescent="0.2">
      <c r="P639" s="8"/>
    </row>
    <row r="640" spans="16:16" x14ac:dyDescent="0.2">
      <c r="P640" s="8"/>
    </row>
    <row r="641" spans="16:16" x14ac:dyDescent="0.2">
      <c r="P641" s="8"/>
    </row>
    <row r="642" spans="16:16" x14ac:dyDescent="0.2">
      <c r="P642" s="8"/>
    </row>
    <row r="643" spans="16:16" x14ac:dyDescent="0.2">
      <c r="P643" s="8"/>
    </row>
    <row r="644" spans="16:16" x14ac:dyDescent="0.2">
      <c r="P644" s="8"/>
    </row>
    <row r="645" spans="16:16" x14ac:dyDescent="0.2">
      <c r="P645" s="8"/>
    </row>
    <row r="646" spans="16:16" x14ac:dyDescent="0.2">
      <c r="P646" s="8"/>
    </row>
    <row r="647" spans="16:16" x14ac:dyDescent="0.2">
      <c r="P647" s="8"/>
    </row>
    <row r="648" spans="16:16" x14ac:dyDescent="0.2">
      <c r="P648" s="8"/>
    </row>
    <row r="649" spans="16:16" x14ac:dyDescent="0.2">
      <c r="P649" s="8"/>
    </row>
    <row r="650" spans="16:16" x14ac:dyDescent="0.2">
      <c r="P650" s="8"/>
    </row>
    <row r="651" spans="16:16" x14ac:dyDescent="0.2">
      <c r="P651" s="8"/>
    </row>
    <row r="652" spans="16:16" x14ac:dyDescent="0.2">
      <c r="P652" s="8"/>
    </row>
    <row r="653" spans="16:16" x14ac:dyDescent="0.2">
      <c r="P653" s="8"/>
    </row>
    <row r="654" spans="16:16" x14ac:dyDescent="0.2">
      <c r="P654" s="8"/>
    </row>
    <row r="655" spans="16:16" x14ac:dyDescent="0.2">
      <c r="P655" s="8"/>
    </row>
    <row r="656" spans="16:16" x14ac:dyDescent="0.2">
      <c r="P656" s="8"/>
    </row>
    <row r="657" spans="16:16" x14ac:dyDescent="0.2">
      <c r="P657" s="8"/>
    </row>
    <row r="658" spans="16:16" x14ac:dyDescent="0.2">
      <c r="P658" s="8"/>
    </row>
    <row r="659" spans="16:16" x14ac:dyDescent="0.2">
      <c r="P659" s="8"/>
    </row>
    <row r="660" spans="16:16" x14ac:dyDescent="0.2">
      <c r="P660" s="8"/>
    </row>
    <row r="661" spans="16:16" x14ac:dyDescent="0.2">
      <c r="P661" s="8"/>
    </row>
    <row r="662" spans="16:16" x14ac:dyDescent="0.2">
      <c r="P662" s="8"/>
    </row>
    <row r="663" spans="16:16" x14ac:dyDescent="0.2">
      <c r="P663" s="8"/>
    </row>
    <row r="664" spans="16:16" x14ac:dyDescent="0.2">
      <c r="P664" s="8"/>
    </row>
    <row r="665" spans="16:16" x14ac:dyDescent="0.2">
      <c r="P665" s="8"/>
    </row>
    <row r="666" spans="16:16" x14ac:dyDescent="0.2">
      <c r="P666" s="8"/>
    </row>
    <row r="667" spans="16:16" x14ac:dyDescent="0.2">
      <c r="P667" s="8"/>
    </row>
    <row r="668" spans="16:16" x14ac:dyDescent="0.2">
      <c r="P668" s="8"/>
    </row>
    <row r="669" spans="16:16" x14ac:dyDescent="0.2">
      <c r="P669" s="8"/>
    </row>
    <row r="670" spans="16:16" x14ac:dyDescent="0.2">
      <c r="P670" s="8"/>
    </row>
    <row r="671" spans="16:16" x14ac:dyDescent="0.2">
      <c r="P671" s="8"/>
    </row>
    <row r="672" spans="16:16" x14ac:dyDescent="0.2">
      <c r="P672" s="8"/>
    </row>
    <row r="673" spans="16:16" x14ac:dyDescent="0.2">
      <c r="P673" s="8"/>
    </row>
    <row r="674" spans="16:16" x14ac:dyDescent="0.2">
      <c r="P674" s="8"/>
    </row>
    <row r="675" spans="16:16" x14ac:dyDescent="0.2">
      <c r="P675" s="8"/>
    </row>
    <row r="676" spans="16:16" x14ac:dyDescent="0.2">
      <c r="P676" s="8"/>
    </row>
    <row r="677" spans="16:16" x14ac:dyDescent="0.2">
      <c r="P677" s="8"/>
    </row>
    <row r="678" spans="16:16" x14ac:dyDescent="0.2">
      <c r="P678" s="8"/>
    </row>
    <row r="679" spans="16:16" x14ac:dyDescent="0.2">
      <c r="P679" s="8"/>
    </row>
    <row r="680" spans="16:16" x14ac:dyDescent="0.2">
      <c r="P680" s="8"/>
    </row>
    <row r="681" spans="16:16" x14ac:dyDescent="0.2">
      <c r="P681" s="8"/>
    </row>
    <row r="682" spans="16:16" x14ac:dyDescent="0.2">
      <c r="P682" s="8"/>
    </row>
    <row r="683" spans="16:16" x14ac:dyDescent="0.2">
      <c r="P683" s="8"/>
    </row>
    <row r="684" spans="16:16" x14ac:dyDescent="0.2">
      <c r="P684" s="8"/>
    </row>
    <row r="685" spans="16:16" x14ac:dyDescent="0.2">
      <c r="P685" s="8"/>
    </row>
    <row r="686" spans="16:16" x14ac:dyDescent="0.2">
      <c r="P686" s="8"/>
    </row>
    <row r="687" spans="16:16" x14ac:dyDescent="0.2">
      <c r="P687" s="8"/>
    </row>
    <row r="688" spans="16:16" x14ac:dyDescent="0.2">
      <c r="P688" s="8"/>
    </row>
    <row r="689" spans="16:16" x14ac:dyDescent="0.2">
      <c r="P689" s="8"/>
    </row>
    <row r="690" spans="16:16" x14ac:dyDescent="0.2">
      <c r="P690" s="8"/>
    </row>
    <row r="691" spans="16:16" x14ac:dyDescent="0.2">
      <c r="P691" s="8"/>
    </row>
    <row r="692" spans="16:16" x14ac:dyDescent="0.2">
      <c r="P692" s="8"/>
    </row>
    <row r="693" spans="16:16" x14ac:dyDescent="0.2">
      <c r="P693" s="8"/>
    </row>
    <row r="694" spans="16:16" x14ac:dyDescent="0.2">
      <c r="P694" s="8"/>
    </row>
    <row r="695" spans="16:16" x14ac:dyDescent="0.2">
      <c r="P695" s="8"/>
    </row>
    <row r="696" spans="16:16" x14ac:dyDescent="0.2">
      <c r="P696" s="8"/>
    </row>
    <row r="697" spans="16:16" x14ac:dyDescent="0.2">
      <c r="P697" s="8"/>
    </row>
    <row r="698" spans="16:16" x14ac:dyDescent="0.2">
      <c r="P698" s="8"/>
    </row>
    <row r="699" spans="16:16" x14ac:dyDescent="0.2">
      <c r="P699" s="8"/>
    </row>
    <row r="700" spans="16:16" x14ac:dyDescent="0.2">
      <c r="P700" s="8"/>
    </row>
    <row r="701" spans="16:16" x14ac:dyDescent="0.2">
      <c r="P701" s="8"/>
    </row>
    <row r="702" spans="16:16" x14ac:dyDescent="0.2">
      <c r="P702" s="8"/>
    </row>
    <row r="703" spans="16:16" x14ac:dyDescent="0.2">
      <c r="P703" s="8"/>
    </row>
    <row r="704" spans="16:16" x14ac:dyDescent="0.2">
      <c r="P704" s="8"/>
    </row>
    <row r="705" spans="16:16" x14ac:dyDescent="0.2">
      <c r="P705" s="8"/>
    </row>
    <row r="706" spans="16:16" x14ac:dyDescent="0.2">
      <c r="P706" s="8"/>
    </row>
    <row r="707" spans="16:16" x14ac:dyDescent="0.2">
      <c r="P707" s="8"/>
    </row>
    <row r="708" spans="16:16" x14ac:dyDescent="0.2">
      <c r="P708" s="8"/>
    </row>
    <row r="709" spans="16:16" x14ac:dyDescent="0.2">
      <c r="P709" s="8"/>
    </row>
    <row r="710" spans="16:16" x14ac:dyDescent="0.2">
      <c r="P710" s="8"/>
    </row>
    <row r="711" spans="16:16" x14ac:dyDescent="0.2">
      <c r="P711" s="8"/>
    </row>
    <row r="712" spans="16:16" x14ac:dyDescent="0.2">
      <c r="P712" s="8"/>
    </row>
    <row r="713" spans="16:16" x14ac:dyDescent="0.2">
      <c r="P713" s="8"/>
    </row>
    <row r="714" spans="16:16" x14ac:dyDescent="0.2">
      <c r="P714" s="8"/>
    </row>
    <row r="715" spans="16:16" x14ac:dyDescent="0.2">
      <c r="P715" s="8"/>
    </row>
    <row r="716" spans="16:16" x14ac:dyDescent="0.2">
      <c r="P716" s="8"/>
    </row>
    <row r="717" spans="16:16" x14ac:dyDescent="0.2">
      <c r="P717" s="8"/>
    </row>
    <row r="718" spans="16:16" x14ac:dyDescent="0.2">
      <c r="P718" s="8"/>
    </row>
    <row r="719" spans="16:16" x14ac:dyDescent="0.2">
      <c r="P719" s="8"/>
    </row>
    <row r="720" spans="16:16" x14ac:dyDescent="0.2">
      <c r="P720" s="8"/>
    </row>
    <row r="721" spans="16:16" x14ac:dyDescent="0.2">
      <c r="P721" s="8"/>
    </row>
    <row r="722" spans="16:16" x14ac:dyDescent="0.2">
      <c r="P722" s="8"/>
    </row>
    <row r="723" spans="16:16" x14ac:dyDescent="0.2">
      <c r="P723" s="8"/>
    </row>
    <row r="724" spans="16:16" x14ac:dyDescent="0.2">
      <c r="P724" s="8"/>
    </row>
    <row r="725" spans="16:16" x14ac:dyDescent="0.2">
      <c r="P725" s="8"/>
    </row>
    <row r="726" spans="16:16" x14ac:dyDescent="0.2">
      <c r="P726" s="8"/>
    </row>
    <row r="727" spans="16:16" x14ac:dyDescent="0.2">
      <c r="P727" s="8"/>
    </row>
    <row r="728" spans="16:16" x14ac:dyDescent="0.2">
      <c r="P728" s="8"/>
    </row>
    <row r="729" spans="16:16" x14ac:dyDescent="0.2">
      <c r="P729" s="8"/>
    </row>
    <row r="730" spans="16:16" x14ac:dyDescent="0.2">
      <c r="P730" s="8"/>
    </row>
    <row r="731" spans="16:16" x14ac:dyDescent="0.2">
      <c r="P731" s="8"/>
    </row>
    <row r="732" spans="16:16" x14ac:dyDescent="0.2">
      <c r="P732" s="8"/>
    </row>
    <row r="733" spans="16:16" x14ac:dyDescent="0.2">
      <c r="P733" s="8"/>
    </row>
    <row r="734" spans="16:16" x14ac:dyDescent="0.2">
      <c r="P734" s="8"/>
    </row>
    <row r="735" spans="16:16" x14ac:dyDescent="0.2">
      <c r="P735" s="8"/>
    </row>
    <row r="736" spans="16:16" x14ac:dyDescent="0.2">
      <c r="P736" s="8"/>
    </row>
    <row r="737" spans="16:16" x14ac:dyDescent="0.2">
      <c r="P737" s="8"/>
    </row>
    <row r="738" spans="16:16" x14ac:dyDescent="0.2">
      <c r="P738" s="8"/>
    </row>
    <row r="739" spans="16:16" x14ac:dyDescent="0.2">
      <c r="P739" s="8"/>
    </row>
    <row r="740" spans="16:16" x14ac:dyDescent="0.2">
      <c r="P740" s="8"/>
    </row>
    <row r="741" spans="16:16" x14ac:dyDescent="0.2">
      <c r="P741" s="8"/>
    </row>
    <row r="742" spans="16:16" x14ac:dyDescent="0.2">
      <c r="P742" s="8"/>
    </row>
    <row r="743" spans="16:16" x14ac:dyDescent="0.2">
      <c r="P743" s="8"/>
    </row>
    <row r="744" spans="16:16" x14ac:dyDescent="0.2">
      <c r="P744" s="8"/>
    </row>
    <row r="745" spans="16:16" x14ac:dyDescent="0.2">
      <c r="P745" s="8"/>
    </row>
    <row r="746" spans="16:16" x14ac:dyDescent="0.2">
      <c r="P746" s="8"/>
    </row>
    <row r="747" spans="16:16" x14ac:dyDescent="0.2">
      <c r="P747" s="8"/>
    </row>
    <row r="748" spans="16:16" x14ac:dyDescent="0.2">
      <c r="P748" s="8"/>
    </row>
    <row r="749" spans="16:16" x14ac:dyDescent="0.2">
      <c r="P749" s="8"/>
    </row>
    <row r="750" spans="16:16" x14ac:dyDescent="0.2">
      <c r="P750" s="8"/>
    </row>
    <row r="751" spans="16:16" x14ac:dyDescent="0.2">
      <c r="P751" s="8"/>
    </row>
    <row r="752" spans="16:16" x14ac:dyDescent="0.2">
      <c r="P752" s="8"/>
    </row>
    <row r="753" spans="16:16" x14ac:dyDescent="0.2">
      <c r="P753" s="8"/>
    </row>
    <row r="754" spans="16:16" x14ac:dyDescent="0.2">
      <c r="P754" s="8"/>
    </row>
    <row r="755" spans="16:16" x14ac:dyDescent="0.2">
      <c r="P755" s="8"/>
    </row>
    <row r="756" spans="16:16" x14ac:dyDescent="0.2">
      <c r="P756" s="8"/>
    </row>
    <row r="757" spans="16:16" x14ac:dyDescent="0.2">
      <c r="P757" s="8"/>
    </row>
    <row r="758" spans="16:16" x14ac:dyDescent="0.2">
      <c r="P758" s="8"/>
    </row>
    <row r="759" spans="16:16" x14ac:dyDescent="0.2">
      <c r="P759" s="8"/>
    </row>
    <row r="760" spans="16:16" x14ac:dyDescent="0.2">
      <c r="P760" s="8"/>
    </row>
    <row r="761" spans="16:16" x14ac:dyDescent="0.2">
      <c r="P761" s="8"/>
    </row>
    <row r="762" spans="16:16" x14ac:dyDescent="0.2">
      <c r="P762" s="8"/>
    </row>
    <row r="763" spans="16:16" x14ac:dyDescent="0.2">
      <c r="P763" s="8"/>
    </row>
    <row r="764" spans="16:16" x14ac:dyDescent="0.2">
      <c r="P764" s="8"/>
    </row>
    <row r="765" spans="16:16" x14ac:dyDescent="0.2">
      <c r="P765" s="8"/>
    </row>
    <row r="766" spans="16:16" x14ac:dyDescent="0.2">
      <c r="P766" s="8"/>
    </row>
    <row r="767" spans="16:16" x14ac:dyDescent="0.2">
      <c r="P767" s="8"/>
    </row>
    <row r="768" spans="16:16" x14ac:dyDescent="0.2">
      <c r="P768" s="8"/>
    </row>
    <row r="769" spans="16:16" x14ac:dyDescent="0.2">
      <c r="P769" s="8"/>
    </row>
    <row r="770" spans="16:16" x14ac:dyDescent="0.2">
      <c r="P770" s="8"/>
    </row>
    <row r="771" spans="16:16" x14ac:dyDescent="0.2">
      <c r="P771" s="8"/>
    </row>
    <row r="772" spans="16:16" x14ac:dyDescent="0.2">
      <c r="P772" s="8"/>
    </row>
    <row r="773" spans="16:16" x14ac:dyDescent="0.2">
      <c r="P773" s="8"/>
    </row>
    <row r="774" spans="16:16" x14ac:dyDescent="0.2">
      <c r="P774" s="8"/>
    </row>
    <row r="775" spans="16:16" x14ac:dyDescent="0.2">
      <c r="P775" s="8"/>
    </row>
    <row r="776" spans="16:16" x14ac:dyDescent="0.2">
      <c r="P776" s="8"/>
    </row>
    <row r="777" spans="16:16" x14ac:dyDescent="0.2">
      <c r="P777" s="8"/>
    </row>
    <row r="778" spans="16:16" x14ac:dyDescent="0.2">
      <c r="P778" s="8"/>
    </row>
    <row r="779" spans="16:16" x14ac:dyDescent="0.2">
      <c r="P779" s="8"/>
    </row>
    <row r="780" spans="16:16" x14ac:dyDescent="0.2">
      <c r="P780" s="8"/>
    </row>
    <row r="781" spans="16:16" x14ac:dyDescent="0.2">
      <c r="P781" s="8"/>
    </row>
    <row r="782" spans="16:16" x14ac:dyDescent="0.2">
      <c r="P782" s="8"/>
    </row>
    <row r="783" spans="16:16" x14ac:dyDescent="0.2">
      <c r="P783" s="8"/>
    </row>
    <row r="784" spans="16:16" x14ac:dyDescent="0.2">
      <c r="P784" s="8"/>
    </row>
    <row r="785" spans="16:16" x14ac:dyDescent="0.2">
      <c r="P785" s="8"/>
    </row>
    <row r="786" spans="16:16" x14ac:dyDescent="0.2">
      <c r="P786" s="8"/>
    </row>
    <row r="787" spans="16:16" x14ac:dyDescent="0.2">
      <c r="P787" s="8"/>
    </row>
    <row r="788" spans="16:16" x14ac:dyDescent="0.2">
      <c r="P788" s="8"/>
    </row>
    <row r="789" spans="16:16" x14ac:dyDescent="0.2">
      <c r="P789" s="8"/>
    </row>
    <row r="790" spans="16:16" x14ac:dyDescent="0.2">
      <c r="P790" s="8"/>
    </row>
    <row r="791" spans="16:16" x14ac:dyDescent="0.2">
      <c r="P791" s="8"/>
    </row>
    <row r="792" spans="16:16" x14ac:dyDescent="0.2">
      <c r="P792" s="8"/>
    </row>
    <row r="793" spans="16:16" x14ac:dyDescent="0.2">
      <c r="P793" s="8"/>
    </row>
    <row r="794" spans="16:16" x14ac:dyDescent="0.2">
      <c r="P794" s="8"/>
    </row>
    <row r="795" spans="16:16" x14ac:dyDescent="0.2">
      <c r="P795" s="8"/>
    </row>
    <row r="796" spans="16:16" x14ac:dyDescent="0.2">
      <c r="P796" s="8"/>
    </row>
    <row r="797" spans="16:16" x14ac:dyDescent="0.2">
      <c r="P797" s="8"/>
    </row>
    <row r="798" spans="16:16" x14ac:dyDescent="0.2">
      <c r="P798" s="8"/>
    </row>
    <row r="799" spans="16:16" x14ac:dyDescent="0.2">
      <c r="P799" s="8"/>
    </row>
    <row r="800" spans="16:16" x14ac:dyDescent="0.2">
      <c r="P800" s="8"/>
    </row>
    <row r="801" spans="16:16" x14ac:dyDescent="0.2">
      <c r="P801" s="8"/>
    </row>
    <row r="802" spans="16:16" x14ac:dyDescent="0.2">
      <c r="P802" s="8"/>
    </row>
    <row r="803" spans="16:16" x14ac:dyDescent="0.2">
      <c r="P803" s="8"/>
    </row>
    <row r="804" spans="16:16" x14ac:dyDescent="0.2">
      <c r="P804" s="8"/>
    </row>
    <row r="805" spans="16:16" x14ac:dyDescent="0.2">
      <c r="P805" s="8"/>
    </row>
    <row r="806" spans="16:16" x14ac:dyDescent="0.2">
      <c r="P806" s="8"/>
    </row>
    <row r="807" spans="16:16" x14ac:dyDescent="0.2">
      <c r="P807" s="8"/>
    </row>
    <row r="808" spans="16:16" x14ac:dyDescent="0.2">
      <c r="P808" s="8"/>
    </row>
    <row r="809" spans="16:16" x14ac:dyDescent="0.2">
      <c r="P809" s="8"/>
    </row>
    <row r="810" spans="16:16" x14ac:dyDescent="0.2">
      <c r="P810" s="8"/>
    </row>
    <row r="811" spans="16:16" x14ac:dyDescent="0.2">
      <c r="P811" s="8"/>
    </row>
    <row r="812" spans="16:16" x14ac:dyDescent="0.2">
      <c r="P812" s="8"/>
    </row>
    <row r="813" spans="16:16" x14ac:dyDescent="0.2">
      <c r="P813" s="8"/>
    </row>
    <row r="814" spans="16:16" x14ac:dyDescent="0.2">
      <c r="P814" s="8"/>
    </row>
    <row r="815" spans="16:16" x14ac:dyDescent="0.2">
      <c r="P815" s="8"/>
    </row>
    <row r="816" spans="16:16" x14ac:dyDescent="0.2">
      <c r="P816" s="8"/>
    </row>
    <row r="817" spans="16:16" x14ac:dyDescent="0.2">
      <c r="P817" s="8"/>
    </row>
    <row r="818" spans="16:16" x14ac:dyDescent="0.2">
      <c r="P818" s="8"/>
    </row>
    <row r="819" spans="16:16" x14ac:dyDescent="0.2">
      <c r="P819" s="8"/>
    </row>
    <row r="820" spans="16:16" x14ac:dyDescent="0.2">
      <c r="P820" s="8"/>
    </row>
    <row r="821" spans="16:16" x14ac:dyDescent="0.2">
      <c r="P821" s="8"/>
    </row>
    <row r="822" spans="16:16" x14ac:dyDescent="0.2">
      <c r="P822" s="8"/>
    </row>
    <row r="823" spans="16:16" x14ac:dyDescent="0.2">
      <c r="P823" s="8"/>
    </row>
    <row r="824" spans="16:16" x14ac:dyDescent="0.2">
      <c r="P824" s="8"/>
    </row>
    <row r="825" spans="16:16" x14ac:dyDescent="0.2">
      <c r="P825" s="8"/>
    </row>
    <row r="826" spans="16:16" x14ac:dyDescent="0.2">
      <c r="P826" s="8"/>
    </row>
    <row r="827" spans="16:16" x14ac:dyDescent="0.2">
      <c r="P827" s="8"/>
    </row>
    <row r="828" spans="16:16" x14ac:dyDescent="0.2">
      <c r="P828" s="8"/>
    </row>
    <row r="829" spans="16:16" x14ac:dyDescent="0.2">
      <c r="P829" s="8"/>
    </row>
    <row r="830" spans="16:16" x14ac:dyDescent="0.2">
      <c r="P830" s="8"/>
    </row>
    <row r="831" spans="16:16" x14ac:dyDescent="0.2">
      <c r="P831" s="8"/>
    </row>
    <row r="832" spans="16:16" x14ac:dyDescent="0.2">
      <c r="P832" s="8"/>
    </row>
    <row r="833" spans="16:16" x14ac:dyDescent="0.2">
      <c r="P833" s="8"/>
    </row>
    <row r="834" spans="16:16" x14ac:dyDescent="0.2">
      <c r="P834" s="8"/>
    </row>
    <row r="835" spans="16:16" x14ac:dyDescent="0.2">
      <c r="P835" s="8"/>
    </row>
    <row r="836" spans="16:16" x14ac:dyDescent="0.2">
      <c r="P836" s="8"/>
    </row>
    <row r="837" spans="16:16" x14ac:dyDescent="0.2">
      <c r="P837" s="8"/>
    </row>
    <row r="838" spans="16:16" x14ac:dyDescent="0.2">
      <c r="P838" s="8"/>
    </row>
    <row r="839" spans="16:16" x14ac:dyDescent="0.2">
      <c r="P839" s="8"/>
    </row>
    <row r="840" spans="16:16" x14ac:dyDescent="0.2">
      <c r="P840" s="8"/>
    </row>
    <row r="841" spans="16:16" x14ac:dyDescent="0.2">
      <c r="P841" s="8"/>
    </row>
    <row r="842" spans="16:16" x14ac:dyDescent="0.2">
      <c r="P842" s="8"/>
    </row>
    <row r="843" spans="16:16" x14ac:dyDescent="0.2">
      <c r="P843" s="8"/>
    </row>
    <row r="844" spans="16:16" x14ac:dyDescent="0.2">
      <c r="P844" s="8"/>
    </row>
    <row r="845" spans="16:16" x14ac:dyDescent="0.2">
      <c r="P845" s="8"/>
    </row>
    <row r="846" spans="16:16" x14ac:dyDescent="0.2">
      <c r="P846" s="8"/>
    </row>
    <row r="847" spans="16:16" x14ac:dyDescent="0.2">
      <c r="P847" s="8"/>
    </row>
    <row r="848" spans="16:16" x14ac:dyDescent="0.2">
      <c r="P848" s="8"/>
    </row>
    <row r="849" spans="16:16" x14ac:dyDescent="0.2">
      <c r="P849" s="8"/>
    </row>
    <row r="850" spans="16:16" x14ac:dyDescent="0.2">
      <c r="P850" s="8"/>
    </row>
    <row r="851" spans="16:16" x14ac:dyDescent="0.2">
      <c r="P851" s="8"/>
    </row>
    <row r="852" spans="16:16" x14ac:dyDescent="0.2">
      <c r="P852" s="8"/>
    </row>
    <row r="853" spans="16:16" x14ac:dyDescent="0.2">
      <c r="P853" s="8"/>
    </row>
    <row r="854" spans="16:16" x14ac:dyDescent="0.2">
      <c r="P854" s="8"/>
    </row>
    <row r="855" spans="16:16" x14ac:dyDescent="0.2">
      <c r="P855" s="8"/>
    </row>
    <row r="856" spans="16:16" x14ac:dyDescent="0.2">
      <c r="P856" s="8"/>
    </row>
    <row r="857" spans="16:16" x14ac:dyDescent="0.2">
      <c r="P857" s="8"/>
    </row>
    <row r="858" spans="16:16" x14ac:dyDescent="0.2">
      <c r="P858" s="8"/>
    </row>
    <row r="859" spans="16:16" x14ac:dyDescent="0.2">
      <c r="P859" s="8"/>
    </row>
    <row r="860" spans="16:16" x14ac:dyDescent="0.2">
      <c r="P860" s="8"/>
    </row>
    <row r="861" spans="16:16" x14ac:dyDescent="0.2">
      <c r="P861" s="8"/>
    </row>
    <row r="862" spans="16:16" x14ac:dyDescent="0.2">
      <c r="P862" s="8"/>
    </row>
    <row r="863" spans="16:16" x14ac:dyDescent="0.2">
      <c r="P863" s="8"/>
    </row>
    <row r="864" spans="16:16" x14ac:dyDescent="0.2">
      <c r="P864" s="8"/>
    </row>
    <row r="865" spans="16:16" x14ac:dyDescent="0.2">
      <c r="P865" s="8"/>
    </row>
    <row r="866" spans="16:16" x14ac:dyDescent="0.2">
      <c r="P866" s="8"/>
    </row>
    <row r="867" spans="16:16" x14ac:dyDescent="0.2">
      <c r="P867" s="8"/>
    </row>
    <row r="868" spans="16:16" x14ac:dyDescent="0.2">
      <c r="P868" s="8"/>
    </row>
    <row r="869" spans="16:16" x14ac:dyDescent="0.2">
      <c r="P869" s="8"/>
    </row>
    <row r="870" spans="16:16" x14ac:dyDescent="0.2">
      <c r="P870" s="8"/>
    </row>
    <row r="871" spans="16:16" x14ac:dyDescent="0.2">
      <c r="P871" s="8"/>
    </row>
    <row r="872" spans="16:16" x14ac:dyDescent="0.2">
      <c r="P872" s="8"/>
    </row>
    <row r="873" spans="16:16" x14ac:dyDescent="0.2">
      <c r="P873" s="8"/>
    </row>
    <row r="874" spans="16:16" x14ac:dyDescent="0.2">
      <c r="P874" s="8"/>
    </row>
    <row r="875" spans="16:16" x14ac:dyDescent="0.2">
      <c r="P875" s="8"/>
    </row>
    <row r="876" spans="16:16" x14ac:dyDescent="0.2">
      <c r="P876" s="8"/>
    </row>
    <row r="877" spans="16:16" x14ac:dyDescent="0.2">
      <c r="P877" s="8"/>
    </row>
    <row r="878" spans="16:16" x14ac:dyDescent="0.2">
      <c r="P878" s="8"/>
    </row>
    <row r="879" spans="16:16" x14ac:dyDescent="0.2">
      <c r="P879" s="8"/>
    </row>
    <row r="880" spans="16:16" x14ac:dyDescent="0.2">
      <c r="P880" s="8"/>
    </row>
    <row r="881" spans="16:16" x14ac:dyDescent="0.2">
      <c r="P881" s="8"/>
    </row>
    <row r="882" spans="16:16" x14ac:dyDescent="0.2">
      <c r="P882" s="8"/>
    </row>
    <row r="883" spans="16:16" x14ac:dyDescent="0.2">
      <c r="P883" s="8"/>
    </row>
    <row r="884" spans="16:16" x14ac:dyDescent="0.2">
      <c r="P884" s="8"/>
    </row>
    <row r="885" spans="16:16" x14ac:dyDescent="0.2">
      <c r="P885" s="8"/>
    </row>
    <row r="886" spans="16:16" x14ac:dyDescent="0.2">
      <c r="P886" s="8"/>
    </row>
    <row r="887" spans="16:16" x14ac:dyDescent="0.2">
      <c r="P887" s="8"/>
    </row>
    <row r="888" spans="16:16" x14ac:dyDescent="0.2">
      <c r="P888" s="8"/>
    </row>
    <row r="889" spans="16:16" x14ac:dyDescent="0.2">
      <c r="P889" s="8"/>
    </row>
    <row r="890" spans="16:16" x14ac:dyDescent="0.2">
      <c r="P890" s="8"/>
    </row>
    <row r="891" spans="16:16" x14ac:dyDescent="0.2">
      <c r="P891" s="8"/>
    </row>
    <row r="892" spans="16:16" x14ac:dyDescent="0.2">
      <c r="P892" s="8"/>
    </row>
    <row r="893" spans="16:16" x14ac:dyDescent="0.2">
      <c r="P893" s="8"/>
    </row>
    <row r="894" spans="16:16" x14ac:dyDescent="0.2">
      <c r="P894" s="8"/>
    </row>
    <row r="895" spans="16:16" x14ac:dyDescent="0.2">
      <c r="P895" s="8"/>
    </row>
    <row r="896" spans="16:16" x14ac:dyDescent="0.2">
      <c r="P896" s="8"/>
    </row>
    <row r="897" spans="16:16" x14ac:dyDescent="0.2">
      <c r="P897" s="8"/>
    </row>
    <row r="898" spans="16:16" x14ac:dyDescent="0.2">
      <c r="P898" s="8"/>
    </row>
    <row r="899" spans="16:16" x14ac:dyDescent="0.2">
      <c r="P899" s="8"/>
    </row>
    <row r="900" spans="16:16" x14ac:dyDescent="0.2">
      <c r="P900" s="8"/>
    </row>
    <row r="901" spans="16:16" x14ac:dyDescent="0.2">
      <c r="P901" s="8"/>
    </row>
    <row r="902" spans="16:16" x14ac:dyDescent="0.2">
      <c r="P902" s="8"/>
    </row>
    <row r="903" spans="16:16" x14ac:dyDescent="0.2">
      <c r="P903" s="8"/>
    </row>
    <row r="904" spans="16:16" x14ac:dyDescent="0.2">
      <c r="P904" s="8"/>
    </row>
    <row r="905" spans="16:16" x14ac:dyDescent="0.2">
      <c r="P905" s="8"/>
    </row>
    <row r="906" spans="16:16" x14ac:dyDescent="0.2">
      <c r="P906" s="8"/>
    </row>
    <row r="907" spans="16:16" x14ac:dyDescent="0.2">
      <c r="P907" s="8"/>
    </row>
    <row r="908" spans="16:16" x14ac:dyDescent="0.2">
      <c r="P908" s="8"/>
    </row>
    <row r="909" spans="16:16" x14ac:dyDescent="0.2">
      <c r="P909" s="8"/>
    </row>
    <row r="910" spans="16:16" x14ac:dyDescent="0.2">
      <c r="P910" s="8"/>
    </row>
    <row r="911" spans="16:16" x14ac:dyDescent="0.2">
      <c r="P911" s="8"/>
    </row>
    <row r="912" spans="16:16" x14ac:dyDescent="0.2">
      <c r="P912" s="8"/>
    </row>
    <row r="913" spans="16:16" x14ac:dyDescent="0.2">
      <c r="P913" s="8"/>
    </row>
    <row r="914" spans="16:16" x14ac:dyDescent="0.2">
      <c r="P914" s="8"/>
    </row>
    <row r="915" spans="16:16" x14ac:dyDescent="0.2">
      <c r="P915" s="8"/>
    </row>
    <row r="916" spans="16:16" x14ac:dyDescent="0.2">
      <c r="P916" s="8"/>
    </row>
    <row r="917" spans="16:16" x14ac:dyDescent="0.2">
      <c r="P917" s="8"/>
    </row>
    <row r="918" spans="16:16" x14ac:dyDescent="0.2">
      <c r="P918" s="8"/>
    </row>
    <row r="919" spans="16:16" x14ac:dyDescent="0.2">
      <c r="P919" s="8"/>
    </row>
    <row r="920" spans="16:16" x14ac:dyDescent="0.2">
      <c r="P920" s="8"/>
    </row>
    <row r="921" spans="16:16" x14ac:dyDescent="0.2">
      <c r="P921" s="8"/>
    </row>
    <row r="922" spans="16:16" x14ac:dyDescent="0.2">
      <c r="P922" s="8"/>
    </row>
    <row r="923" spans="16:16" x14ac:dyDescent="0.2">
      <c r="P923" s="8"/>
    </row>
    <row r="924" spans="16:16" x14ac:dyDescent="0.2">
      <c r="P924" s="8"/>
    </row>
    <row r="925" spans="16:16" x14ac:dyDescent="0.2">
      <c r="P925" s="8"/>
    </row>
    <row r="926" spans="16:16" x14ac:dyDescent="0.2">
      <c r="P926" s="8"/>
    </row>
    <row r="927" spans="16:16" x14ac:dyDescent="0.2">
      <c r="P927" s="8"/>
    </row>
    <row r="928" spans="16:16" x14ac:dyDescent="0.2">
      <c r="P928" s="8"/>
    </row>
    <row r="929" spans="16:16" x14ac:dyDescent="0.2">
      <c r="P929" s="8"/>
    </row>
    <row r="930" spans="16:16" x14ac:dyDescent="0.2">
      <c r="P930" s="8"/>
    </row>
    <row r="931" spans="16:16" x14ac:dyDescent="0.2">
      <c r="P931" s="8"/>
    </row>
    <row r="932" spans="16:16" x14ac:dyDescent="0.2">
      <c r="P932" s="8"/>
    </row>
    <row r="933" spans="16:16" x14ac:dyDescent="0.2">
      <c r="P933" s="8"/>
    </row>
    <row r="934" spans="16:16" x14ac:dyDescent="0.2">
      <c r="P934" s="8"/>
    </row>
    <row r="935" spans="16:16" x14ac:dyDescent="0.2">
      <c r="P935" s="8"/>
    </row>
    <row r="936" spans="16:16" x14ac:dyDescent="0.2">
      <c r="P936" s="8"/>
    </row>
    <row r="937" spans="16:16" x14ac:dyDescent="0.2">
      <c r="P937" s="8"/>
    </row>
    <row r="938" spans="16:16" x14ac:dyDescent="0.2">
      <c r="P938" s="8"/>
    </row>
    <row r="939" spans="16:16" x14ac:dyDescent="0.2">
      <c r="P939" s="8"/>
    </row>
    <row r="940" spans="16:16" x14ac:dyDescent="0.2">
      <c r="P940" s="8"/>
    </row>
    <row r="941" spans="16:16" x14ac:dyDescent="0.2">
      <c r="P941" s="8"/>
    </row>
    <row r="942" spans="16:16" x14ac:dyDescent="0.2">
      <c r="P942" s="8"/>
    </row>
    <row r="943" spans="16:16" x14ac:dyDescent="0.2">
      <c r="P943" s="8"/>
    </row>
    <row r="944" spans="16:16" x14ac:dyDescent="0.2">
      <c r="P944" s="8"/>
    </row>
    <row r="945" spans="16:16" x14ac:dyDescent="0.2">
      <c r="P945" s="8"/>
    </row>
    <row r="946" spans="16:16" x14ac:dyDescent="0.2">
      <c r="P946" s="8"/>
    </row>
    <row r="947" spans="16:16" x14ac:dyDescent="0.2">
      <c r="P947" s="8"/>
    </row>
    <row r="948" spans="16:16" x14ac:dyDescent="0.2">
      <c r="P948" s="8"/>
    </row>
    <row r="949" spans="16:16" x14ac:dyDescent="0.2">
      <c r="P949" s="8"/>
    </row>
    <row r="950" spans="16:16" x14ac:dyDescent="0.2">
      <c r="P950" s="8"/>
    </row>
    <row r="951" spans="16:16" x14ac:dyDescent="0.2">
      <c r="P951" s="8"/>
    </row>
    <row r="952" spans="16:16" x14ac:dyDescent="0.2">
      <c r="P952" s="8"/>
    </row>
    <row r="953" spans="16:16" x14ac:dyDescent="0.2">
      <c r="P953" s="8"/>
    </row>
    <row r="954" spans="16:16" x14ac:dyDescent="0.2">
      <c r="P954" s="8"/>
    </row>
    <row r="955" spans="16:16" x14ac:dyDescent="0.2">
      <c r="P955" s="8"/>
    </row>
    <row r="956" spans="16:16" x14ac:dyDescent="0.2">
      <c r="P956" s="8"/>
    </row>
    <row r="957" spans="16:16" x14ac:dyDescent="0.2">
      <c r="P957" s="8"/>
    </row>
    <row r="958" spans="16:16" x14ac:dyDescent="0.2">
      <c r="P958" s="8"/>
    </row>
    <row r="959" spans="16:16" x14ac:dyDescent="0.2">
      <c r="P959" s="8"/>
    </row>
    <row r="960" spans="16:16" x14ac:dyDescent="0.2">
      <c r="P960" s="8"/>
    </row>
    <row r="961" spans="16:16" x14ac:dyDescent="0.2">
      <c r="P961" s="8"/>
    </row>
    <row r="962" spans="16:16" x14ac:dyDescent="0.2">
      <c r="P962" s="8"/>
    </row>
    <row r="963" spans="16:16" x14ac:dyDescent="0.2">
      <c r="P963" s="8"/>
    </row>
    <row r="964" spans="16:16" x14ac:dyDescent="0.2">
      <c r="P964" s="8"/>
    </row>
    <row r="965" spans="16:16" x14ac:dyDescent="0.2">
      <c r="P965" s="8"/>
    </row>
    <row r="966" spans="16:16" x14ac:dyDescent="0.2">
      <c r="P966" s="8"/>
    </row>
    <row r="967" spans="16:16" x14ac:dyDescent="0.2">
      <c r="P967" s="8"/>
    </row>
    <row r="968" spans="16:16" x14ac:dyDescent="0.2">
      <c r="P968" s="8"/>
    </row>
    <row r="969" spans="16:16" x14ac:dyDescent="0.2">
      <c r="P969" s="8"/>
    </row>
    <row r="970" spans="16:16" x14ac:dyDescent="0.2">
      <c r="P970" s="8"/>
    </row>
    <row r="971" spans="16:16" x14ac:dyDescent="0.2">
      <c r="P971" s="8"/>
    </row>
    <row r="972" spans="16:16" x14ac:dyDescent="0.2">
      <c r="P972" s="8"/>
    </row>
    <row r="973" spans="16:16" x14ac:dyDescent="0.2">
      <c r="P973" s="8"/>
    </row>
    <row r="974" spans="16:16" x14ac:dyDescent="0.2">
      <c r="P974" s="8"/>
    </row>
    <row r="975" spans="16:16" x14ac:dyDescent="0.2">
      <c r="P975" s="8"/>
    </row>
    <row r="976" spans="16:16" x14ac:dyDescent="0.2">
      <c r="P976" s="8"/>
    </row>
    <row r="977" spans="16:16" x14ac:dyDescent="0.2">
      <c r="P977" s="8"/>
    </row>
    <row r="978" spans="16:16" x14ac:dyDescent="0.2">
      <c r="P978" s="8"/>
    </row>
    <row r="979" spans="16:16" x14ac:dyDescent="0.2">
      <c r="P979" s="8"/>
    </row>
    <row r="980" spans="16:16" x14ac:dyDescent="0.2">
      <c r="P980" s="8"/>
    </row>
    <row r="981" spans="16:16" x14ac:dyDescent="0.2">
      <c r="P981" s="8"/>
    </row>
    <row r="982" spans="16:16" x14ac:dyDescent="0.2">
      <c r="P982" s="8"/>
    </row>
    <row r="983" spans="16:16" x14ac:dyDescent="0.2">
      <c r="P983" s="8"/>
    </row>
    <row r="984" spans="16:16" x14ac:dyDescent="0.2">
      <c r="P984" s="8"/>
    </row>
    <row r="985" spans="16:16" x14ac:dyDescent="0.2">
      <c r="P985" s="8"/>
    </row>
    <row r="986" spans="16:16" x14ac:dyDescent="0.2">
      <c r="P986" s="8"/>
    </row>
    <row r="987" spans="16:16" x14ac:dyDescent="0.2">
      <c r="P987" s="8"/>
    </row>
    <row r="988" spans="16:16" x14ac:dyDescent="0.2">
      <c r="P988" s="8"/>
    </row>
    <row r="989" spans="16:16" x14ac:dyDescent="0.2">
      <c r="P989" s="8"/>
    </row>
    <row r="990" spans="16:16" x14ac:dyDescent="0.2">
      <c r="P990" s="8"/>
    </row>
    <row r="991" spans="16:16" x14ac:dyDescent="0.2">
      <c r="P991" s="8"/>
    </row>
    <row r="992" spans="16:16" x14ac:dyDescent="0.2">
      <c r="P992" s="8"/>
    </row>
    <row r="993" spans="16:16" x14ac:dyDescent="0.2">
      <c r="P993" s="8"/>
    </row>
    <row r="994" spans="16:16" x14ac:dyDescent="0.2">
      <c r="P994" s="8"/>
    </row>
    <row r="995" spans="16:16" x14ac:dyDescent="0.2">
      <c r="P995" s="8"/>
    </row>
    <row r="996" spans="16:16" x14ac:dyDescent="0.2">
      <c r="P996" s="8"/>
    </row>
    <row r="997" spans="16:16" x14ac:dyDescent="0.2">
      <c r="P997" s="8"/>
    </row>
    <row r="998" spans="16:16" x14ac:dyDescent="0.2">
      <c r="P998" s="8"/>
    </row>
    <row r="999" spans="16:16" x14ac:dyDescent="0.2">
      <c r="P999" s="8"/>
    </row>
    <row r="1000" spans="16:16" x14ac:dyDescent="0.2">
      <c r="P1000" s="8"/>
    </row>
    <row r="1001" spans="16:16" x14ac:dyDescent="0.2">
      <c r="P1001" s="8"/>
    </row>
    <row r="1002" spans="16:16" x14ac:dyDescent="0.2">
      <c r="P1002" s="8"/>
    </row>
    <row r="1003" spans="16:16" x14ac:dyDescent="0.2">
      <c r="P1003" s="8"/>
    </row>
    <row r="1004" spans="16:16" x14ac:dyDescent="0.2">
      <c r="P1004" s="8"/>
    </row>
    <row r="1005" spans="16:16" x14ac:dyDescent="0.2">
      <c r="P1005" s="8"/>
    </row>
    <row r="1006" spans="16:16" x14ac:dyDescent="0.2">
      <c r="P1006" s="8"/>
    </row>
    <row r="1007" spans="16:16" x14ac:dyDescent="0.2">
      <c r="P1007" s="8"/>
    </row>
    <row r="1008" spans="16:16" x14ac:dyDescent="0.2">
      <c r="P1008" s="8"/>
    </row>
    <row r="1009" spans="16:16" x14ac:dyDescent="0.2">
      <c r="P1009" s="8"/>
    </row>
    <row r="1010" spans="16:16" x14ac:dyDescent="0.2">
      <c r="P1010" s="8"/>
    </row>
    <row r="1011" spans="16:16" x14ac:dyDescent="0.2">
      <c r="P1011" s="8"/>
    </row>
    <row r="1012" spans="16:16" x14ac:dyDescent="0.2">
      <c r="P1012" s="8"/>
    </row>
    <row r="1013" spans="16:16" x14ac:dyDescent="0.2">
      <c r="P1013" s="8"/>
    </row>
    <row r="1014" spans="16:16" x14ac:dyDescent="0.2">
      <c r="P1014" s="8"/>
    </row>
    <row r="1015" spans="16:16" x14ac:dyDescent="0.2">
      <c r="P1015" s="8"/>
    </row>
    <row r="1016" spans="16:16" x14ac:dyDescent="0.2">
      <c r="P1016" s="8"/>
    </row>
    <row r="1017" spans="16:16" x14ac:dyDescent="0.2">
      <c r="P1017" s="8"/>
    </row>
    <row r="1018" spans="16:16" x14ac:dyDescent="0.2">
      <c r="P1018" s="8"/>
    </row>
    <row r="1019" spans="16:16" x14ac:dyDescent="0.2">
      <c r="P1019" s="8"/>
    </row>
    <row r="1020" spans="16:16" x14ac:dyDescent="0.2">
      <c r="P1020" s="8"/>
    </row>
    <row r="1021" spans="16:16" x14ac:dyDescent="0.2">
      <c r="P1021" s="8"/>
    </row>
    <row r="1022" spans="16:16" x14ac:dyDescent="0.2">
      <c r="P1022" s="8"/>
    </row>
    <row r="1023" spans="16:16" x14ac:dyDescent="0.2">
      <c r="P1023" s="8"/>
    </row>
    <row r="1024" spans="16:16" x14ac:dyDescent="0.2">
      <c r="P1024" s="8"/>
    </row>
    <row r="1025" spans="16:16" x14ac:dyDescent="0.2">
      <c r="P1025" s="8"/>
    </row>
    <row r="1026" spans="16:16" x14ac:dyDescent="0.2">
      <c r="P1026" s="8"/>
    </row>
    <row r="1027" spans="16:16" x14ac:dyDescent="0.2">
      <c r="P1027" s="8"/>
    </row>
    <row r="1028" spans="16:16" x14ac:dyDescent="0.2">
      <c r="P1028" s="8"/>
    </row>
    <row r="1029" spans="16:16" x14ac:dyDescent="0.2">
      <c r="P1029" s="8"/>
    </row>
    <row r="1030" spans="16:16" x14ac:dyDescent="0.2">
      <c r="P1030" s="8"/>
    </row>
    <row r="1031" spans="16:16" x14ac:dyDescent="0.2">
      <c r="P1031" s="8"/>
    </row>
    <row r="1032" spans="16:16" x14ac:dyDescent="0.2">
      <c r="P1032" s="8"/>
    </row>
    <row r="1033" spans="16:16" x14ac:dyDescent="0.2">
      <c r="P1033" s="8"/>
    </row>
    <row r="1034" spans="16:16" x14ac:dyDescent="0.2">
      <c r="P1034" s="8"/>
    </row>
    <row r="1035" spans="16:16" x14ac:dyDescent="0.2">
      <c r="P1035" s="8"/>
    </row>
    <row r="1036" spans="16:16" x14ac:dyDescent="0.2">
      <c r="P1036" s="8"/>
    </row>
    <row r="1037" spans="16:16" x14ac:dyDescent="0.2">
      <c r="P1037" s="8"/>
    </row>
    <row r="1038" spans="16:16" x14ac:dyDescent="0.2">
      <c r="P1038" s="8"/>
    </row>
    <row r="1039" spans="16:16" x14ac:dyDescent="0.2">
      <c r="P1039" s="8"/>
    </row>
    <row r="1040" spans="16:16" x14ac:dyDescent="0.2">
      <c r="P1040" s="8"/>
    </row>
    <row r="1041" spans="16:16" x14ac:dyDescent="0.2">
      <c r="P1041" s="8"/>
    </row>
    <row r="1042" spans="16:16" x14ac:dyDescent="0.2">
      <c r="P1042" s="8"/>
    </row>
    <row r="1043" spans="16:16" x14ac:dyDescent="0.2">
      <c r="P1043" s="8"/>
    </row>
    <row r="1044" spans="16:16" x14ac:dyDescent="0.2">
      <c r="P1044" s="8"/>
    </row>
    <row r="1045" spans="16:16" x14ac:dyDescent="0.2">
      <c r="P1045" s="8"/>
    </row>
    <row r="1046" spans="16:16" x14ac:dyDescent="0.2">
      <c r="P1046" s="8"/>
    </row>
    <row r="1047" spans="16:16" x14ac:dyDescent="0.2">
      <c r="P1047" s="8"/>
    </row>
    <row r="1048" spans="16:16" x14ac:dyDescent="0.2">
      <c r="P1048" s="8"/>
    </row>
    <row r="1049" spans="16:16" x14ac:dyDescent="0.2">
      <c r="P1049" s="8"/>
    </row>
    <row r="1050" spans="16:16" x14ac:dyDescent="0.2">
      <c r="P1050" s="8"/>
    </row>
    <row r="1051" spans="16:16" x14ac:dyDescent="0.2">
      <c r="P1051" s="8"/>
    </row>
    <row r="1052" spans="16:16" x14ac:dyDescent="0.2">
      <c r="P1052" s="8"/>
    </row>
    <row r="1053" spans="16:16" x14ac:dyDescent="0.2">
      <c r="P1053" s="8"/>
    </row>
    <row r="1054" spans="16:16" x14ac:dyDescent="0.2">
      <c r="P1054" s="8"/>
    </row>
    <row r="1055" spans="16:16" x14ac:dyDescent="0.2">
      <c r="P1055" s="8"/>
    </row>
    <row r="1056" spans="16:16" x14ac:dyDescent="0.2">
      <c r="P1056" s="8"/>
    </row>
    <row r="1057" spans="16:16" x14ac:dyDescent="0.2">
      <c r="P1057" s="8"/>
    </row>
    <row r="1058" spans="16:16" x14ac:dyDescent="0.2">
      <c r="P1058" s="8"/>
    </row>
    <row r="1059" spans="16:16" x14ac:dyDescent="0.2">
      <c r="P1059" s="8"/>
    </row>
    <row r="1060" spans="16:16" x14ac:dyDescent="0.2">
      <c r="P1060" s="8"/>
    </row>
    <row r="1061" spans="16:16" x14ac:dyDescent="0.2">
      <c r="P1061" s="8"/>
    </row>
    <row r="1062" spans="16:16" x14ac:dyDescent="0.2">
      <c r="P1062" s="8"/>
    </row>
    <row r="1063" spans="16:16" x14ac:dyDescent="0.2">
      <c r="P1063" s="8"/>
    </row>
    <row r="1064" spans="16:16" x14ac:dyDescent="0.2">
      <c r="P1064" s="8"/>
    </row>
    <row r="1065" spans="16:16" x14ac:dyDescent="0.2">
      <c r="P1065" s="8"/>
    </row>
    <row r="1066" spans="16:16" x14ac:dyDescent="0.2">
      <c r="P1066" s="8"/>
    </row>
    <row r="1067" spans="16:16" x14ac:dyDescent="0.2">
      <c r="P1067" s="8"/>
    </row>
    <row r="1068" spans="16:16" x14ac:dyDescent="0.2">
      <c r="P1068" s="8"/>
    </row>
    <row r="1069" spans="16:16" x14ac:dyDescent="0.2">
      <c r="P1069" s="8"/>
    </row>
    <row r="1070" spans="16:16" x14ac:dyDescent="0.2">
      <c r="P1070" s="8"/>
    </row>
    <row r="1071" spans="16:16" x14ac:dyDescent="0.2">
      <c r="P1071" s="8"/>
    </row>
    <row r="1072" spans="16:16" x14ac:dyDescent="0.2">
      <c r="P1072" s="8"/>
    </row>
    <row r="1073" spans="16:16" x14ac:dyDescent="0.2">
      <c r="P1073" s="8"/>
    </row>
    <row r="1074" spans="16:16" x14ac:dyDescent="0.2">
      <c r="P1074" s="8"/>
    </row>
    <row r="1075" spans="16:16" x14ac:dyDescent="0.2">
      <c r="P1075" s="8"/>
    </row>
    <row r="1076" spans="16:16" x14ac:dyDescent="0.2">
      <c r="P1076" s="8"/>
    </row>
    <row r="1077" spans="16:16" x14ac:dyDescent="0.2">
      <c r="P1077" s="8"/>
    </row>
    <row r="1078" spans="16:16" x14ac:dyDescent="0.2">
      <c r="P1078" s="8"/>
    </row>
    <row r="1079" spans="16:16" x14ac:dyDescent="0.2">
      <c r="P1079" s="8"/>
    </row>
    <row r="1080" spans="16:16" x14ac:dyDescent="0.2">
      <c r="P1080" s="8"/>
    </row>
    <row r="1081" spans="16:16" x14ac:dyDescent="0.2">
      <c r="P1081" s="8"/>
    </row>
    <row r="1082" spans="16:16" x14ac:dyDescent="0.2">
      <c r="P1082" s="8"/>
    </row>
    <row r="1083" spans="16:16" x14ac:dyDescent="0.2">
      <c r="P1083" s="8"/>
    </row>
    <row r="1084" spans="16:16" x14ac:dyDescent="0.2">
      <c r="P1084" s="8"/>
    </row>
    <row r="1085" spans="16:16" x14ac:dyDescent="0.2">
      <c r="P1085" s="8"/>
    </row>
    <row r="1086" spans="16:16" x14ac:dyDescent="0.2">
      <c r="P1086" s="8"/>
    </row>
    <row r="1087" spans="16:16" x14ac:dyDescent="0.2">
      <c r="P1087" s="8"/>
    </row>
    <row r="1088" spans="16:16" x14ac:dyDescent="0.2">
      <c r="P1088" s="8"/>
    </row>
    <row r="1089" spans="16:16" x14ac:dyDescent="0.2">
      <c r="P1089" s="8"/>
    </row>
    <row r="1090" spans="16:16" x14ac:dyDescent="0.2">
      <c r="P1090" s="8"/>
    </row>
    <row r="1091" spans="16:16" x14ac:dyDescent="0.2">
      <c r="P1091" s="8"/>
    </row>
    <row r="1092" spans="16:16" x14ac:dyDescent="0.2">
      <c r="P1092" s="8"/>
    </row>
    <row r="1093" spans="16:16" x14ac:dyDescent="0.2">
      <c r="P1093" s="8"/>
    </row>
    <row r="1094" spans="16:16" x14ac:dyDescent="0.2">
      <c r="P1094" s="8"/>
    </row>
    <row r="1095" spans="16:16" x14ac:dyDescent="0.2">
      <c r="P1095" s="8"/>
    </row>
    <row r="1096" spans="16:16" x14ac:dyDescent="0.2">
      <c r="P1096" s="8"/>
    </row>
    <row r="1097" spans="16:16" x14ac:dyDescent="0.2">
      <c r="P1097" s="8"/>
    </row>
    <row r="1098" spans="16:16" x14ac:dyDescent="0.2">
      <c r="P1098" s="8"/>
    </row>
    <row r="1099" spans="16:16" x14ac:dyDescent="0.2">
      <c r="P1099" s="8"/>
    </row>
    <row r="1100" spans="16:16" x14ac:dyDescent="0.2">
      <c r="P1100" s="8"/>
    </row>
    <row r="1101" spans="16:16" x14ac:dyDescent="0.2">
      <c r="P1101" s="8"/>
    </row>
    <row r="1102" spans="16:16" x14ac:dyDescent="0.2">
      <c r="P1102" s="8"/>
    </row>
    <row r="1103" spans="16:16" x14ac:dyDescent="0.2">
      <c r="P1103" s="8"/>
    </row>
    <row r="1104" spans="16:16" x14ac:dyDescent="0.2">
      <c r="P1104" s="8"/>
    </row>
    <row r="1105" spans="16:16" x14ac:dyDescent="0.2">
      <c r="P1105" s="8"/>
    </row>
    <row r="1106" spans="16:16" x14ac:dyDescent="0.2">
      <c r="P1106" s="8"/>
    </row>
    <row r="1107" spans="16:16" x14ac:dyDescent="0.2">
      <c r="P1107" s="8"/>
    </row>
    <row r="1108" spans="16:16" x14ac:dyDescent="0.2">
      <c r="P1108" s="8"/>
    </row>
    <row r="1109" spans="16:16" x14ac:dyDescent="0.2">
      <c r="P1109" s="8"/>
    </row>
    <row r="1110" spans="16:16" x14ac:dyDescent="0.2">
      <c r="P1110" s="8"/>
    </row>
    <row r="1111" spans="16:16" x14ac:dyDescent="0.2">
      <c r="P1111" s="8"/>
    </row>
    <row r="1112" spans="16:16" x14ac:dyDescent="0.2">
      <c r="P1112" s="8"/>
    </row>
    <row r="1113" spans="16:16" x14ac:dyDescent="0.2">
      <c r="P1113" s="8"/>
    </row>
    <row r="1114" spans="16:16" x14ac:dyDescent="0.2">
      <c r="P1114" s="8"/>
    </row>
    <row r="1115" spans="16:16" x14ac:dyDescent="0.2">
      <c r="P1115" s="8"/>
    </row>
    <row r="1116" spans="16:16" x14ac:dyDescent="0.2">
      <c r="P1116" s="8"/>
    </row>
    <row r="1117" spans="16:16" x14ac:dyDescent="0.2">
      <c r="P1117" s="8"/>
    </row>
    <row r="1118" spans="16:16" x14ac:dyDescent="0.2">
      <c r="P1118" s="8"/>
    </row>
    <row r="1119" spans="16:16" x14ac:dyDescent="0.2">
      <c r="P1119" s="8"/>
    </row>
    <row r="1120" spans="16:16" x14ac:dyDescent="0.2">
      <c r="P1120" s="8"/>
    </row>
    <row r="1121" spans="16:16" x14ac:dyDescent="0.2">
      <c r="P1121" s="8"/>
    </row>
    <row r="1122" spans="16:16" x14ac:dyDescent="0.2">
      <c r="P1122" s="8"/>
    </row>
    <row r="1123" spans="16:16" x14ac:dyDescent="0.2">
      <c r="P1123" s="8"/>
    </row>
    <row r="1124" spans="16:16" x14ac:dyDescent="0.2">
      <c r="P1124" s="8"/>
    </row>
    <row r="1125" spans="16:16" x14ac:dyDescent="0.2">
      <c r="P1125" s="8"/>
    </row>
    <row r="1126" spans="16:16" x14ac:dyDescent="0.2">
      <c r="P1126" s="8"/>
    </row>
    <row r="1127" spans="16:16" x14ac:dyDescent="0.2">
      <c r="P1127" s="8"/>
    </row>
    <row r="1128" spans="16:16" x14ac:dyDescent="0.2">
      <c r="P1128" s="8"/>
    </row>
    <row r="1129" spans="16:16" x14ac:dyDescent="0.2">
      <c r="P1129" s="8"/>
    </row>
    <row r="1130" spans="16:16" x14ac:dyDescent="0.2">
      <c r="P1130" s="8"/>
    </row>
    <row r="1131" spans="16:16" x14ac:dyDescent="0.2">
      <c r="P1131" s="8"/>
    </row>
    <row r="1132" spans="16:16" x14ac:dyDescent="0.2">
      <c r="P1132" s="8"/>
    </row>
    <row r="1133" spans="16:16" x14ac:dyDescent="0.2">
      <c r="P1133" s="8"/>
    </row>
    <row r="1134" spans="16:16" x14ac:dyDescent="0.2">
      <c r="P1134" s="8"/>
    </row>
    <row r="1135" spans="16:16" x14ac:dyDescent="0.2">
      <c r="P1135" s="8"/>
    </row>
    <row r="1136" spans="16:16" x14ac:dyDescent="0.2">
      <c r="P1136" s="8"/>
    </row>
    <row r="1137" spans="16:16" x14ac:dyDescent="0.2">
      <c r="P1137" s="8"/>
    </row>
    <row r="1138" spans="16:16" x14ac:dyDescent="0.2">
      <c r="P1138" s="8"/>
    </row>
    <row r="1139" spans="16:16" x14ac:dyDescent="0.2">
      <c r="P1139" s="8"/>
    </row>
    <row r="1140" spans="16:16" x14ac:dyDescent="0.2">
      <c r="P1140" s="8"/>
    </row>
    <row r="1141" spans="16:16" x14ac:dyDescent="0.2">
      <c r="P1141" s="8"/>
    </row>
    <row r="1142" spans="16:16" x14ac:dyDescent="0.2">
      <c r="P1142" s="8"/>
    </row>
    <row r="1143" spans="16:16" x14ac:dyDescent="0.2">
      <c r="P1143" s="8"/>
    </row>
    <row r="1144" spans="16:16" x14ac:dyDescent="0.2">
      <c r="P1144" s="8"/>
    </row>
    <row r="1145" spans="16:16" x14ac:dyDescent="0.2">
      <c r="P1145" s="8"/>
    </row>
    <row r="1146" spans="16:16" x14ac:dyDescent="0.2">
      <c r="P1146" s="8"/>
    </row>
    <row r="1147" spans="16:16" x14ac:dyDescent="0.2">
      <c r="P1147" s="8"/>
    </row>
    <row r="1148" spans="16:16" x14ac:dyDescent="0.2">
      <c r="P1148" s="8"/>
    </row>
    <row r="1149" spans="16:16" x14ac:dyDescent="0.2">
      <c r="P1149" s="8"/>
    </row>
    <row r="1150" spans="16:16" x14ac:dyDescent="0.2">
      <c r="P1150" s="8"/>
    </row>
    <row r="1151" spans="16:16" x14ac:dyDescent="0.2">
      <c r="P1151" s="8"/>
    </row>
    <row r="1152" spans="16:16" x14ac:dyDescent="0.2">
      <c r="P1152" s="8"/>
    </row>
    <row r="1153" spans="16:16" x14ac:dyDescent="0.2">
      <c r="P1153" s="8"/>
    </row>
    <row r="1154" spans="16:16" x14ac:dyDescent="0.2">
      <c r="P1154" s="8"/>
    </row>
    <row r="1155" spans="16:16" x14ac:dyDescent="0.2">
      <c r="P1155" s="8"/>
    </row>
    <row r="1156" spans="16:16" x14ac:dyDescent="0.2">
      <c r="P1156" s="8"/>
    </row>
    <row r="1157" spans="16:16" x14ac:dyDescent="0.2">
      <c r="P1157" s="8"/>
    </row>
    <row r="1158" spans="16:16" x14ac:dyDescent="0.2">
      <c r="P1158" s="8"/>
    </row>
    <row r="1159" spans="16:16" x14ac:dyDescent="0.2">
      <c r="P1159" s="8"/>
    </row>
    <row r="1160" spans="16:16" x14ac:dyDescent="0.2">
      <c r="P1160" s="8"/>
    </row>
    <row r="1161" spans="16:16" x14ac:dyDescent="0.2">
      <c r="P1161" s="8"/>
    </row>
    <row r="1162" spans="16:16" x14ac:dyDescent="0.2">
      <c r="P1162" s="8"/>
    </row>
    <row r="1163" spans="16:16" x14ac:dyDescent="0.2">
      <c r="P1163" s="8"/>
    </row>
    <row r="1164" spans="16:16" x14ac:dyDescent="0.2">
      <c r="P1164" s="8"/>
    </row>
    <row r="1165" spans="16:16" x14ac:dyDescent="0.2">
      <c r="P1165" s="8"/>
    </row>
    <row r="1166" spans="16:16" x14ac:dyDescent="0.2">
      <c r="P1166" s="8"/>
    </row>
    <row r="1167" spans="16:16" x14ac:dyDescent="0.2">
      <c r="P1167" s="8"/>
    </row>
    <row r="1168" spans="16:16" x14ac:dyDescent="0.2">
      <c r="P1168" s="8"/>
    </row>
    <row r="1169" spans="16:16" x14ac:dyDescent="0.2">
      <c r="P1169" s="8"/>
    </row>
    <row r="1170" spans="16:16" x14ac:dyDescent="0.2">
      <c r="P1170" s="8"/>
    </row>
    <row r="1171" spans="16:16" x14ac:dyDescent="0.2">
      <c r="P1171" s="8"/>
    </row>
    <row r="1172" spans="16:16" x14ac:dyDescent="0.2">
      <c r="P1172" s="8"/>
    </row>
    <row r="1173" spans="16:16" x14ac:dyDescent="0.2">
      <c r="P1173" s="8"/>
    </row>
    <row r="1174" spans="16:16" x14ac:dyDescent="0.2">
      <c r="P1174" s="8"/>
    </row>
    <row r="1175" spans="16:16" x14ac:dyDescent="0.2">
      <c r="P1175" s="8"/>
    </row>
    <row r="1176" spans="16:16" x14ac:dyDescent="0.2">
      <c r="P1176" s="8"/>
    </row>
    <row r="1177" spans="16:16" x14ac:dyDescent="0.2">
      <c r="P1177" s="8"/>
    </row>
    <row r="1178" spans="16:16" x14ac:dyDescent="0.2">
      <c r="P1178" s="8"/>
    </row>
    <row r="1179" spans="16:16" x14ac:dyDescent="0.2">
      <c r="P1179" s="8"/>
    </row>
    <row r="1180" spans="16:16" x14ac:dyDescent="0.2">
      <c r="P1180" s="8"/>
    </row>
    <row r="1181" spans="16:16" x14ac:dyDescent="0.2">
      <c r="P1181" s="8"/>
    </row>
    <row r="1182" spans="16:16" x14ac:dyDescent="0.2">
      <c r="P1182" s="8"/>
    </row>
    <row r="1183" spans="16:16" x14ac:dyDescent="0.2">
      <c r="P1183" s="8"/>
    </row>
    <row r="1184" spans="16:16" x14ac:dyDescent="0.2">
      <c r="P1184" s="8"/>
    </row>
    <row r="1185" spans="16:16" x14ac:dyDescent="0.2">
      <c r="P1185" s="8"/>
    </row>
    <row r="1186" spans="16:16" x14ac:dyDescent="0.2">
      <c r="P1186" s="8"/>
    </row>
    <row r="1187" spans="16:16" x14ac:dyDescent="0.2">
      <c r="P1187" s="8"/>
    </row>
    <row r="1188" spans="16:16" x14ac:dyDescent="0.2">
      <c r="P1188" s="8"/>
    </row>
    <row r="1189" spans="16:16" x14ac:dyDescent="0.2">
      <c r="P1189" s="8"/>
    </row>
    <row r="1190" spans="16:16" x14ac:dyDescent="0.2">
      <c r="P1190" s="8"/>
    </row>
    <row r="1191" spans="16:16" x14ac:dyDescent="0.2">
      <c r="P1191" s="8"/>
    </row>
    <row r="1192" spans="16:16" x14ac:dyDescent="0.2">
      <c r="P1192" s="8"/>
    </row>
    <row r="1193" spans="16:16" x14ac:dyDescent="0.2">
      <c r="P1193" s="8"/>
    </row>
    <row r="1194" spans="16:16" x14ac:dyDescent="0.2">
      <c r="P1194" s="8"/>
    </row>
    <row r="1195" spans="16:16" x14ac:dyDescent="0.2">
      <c r="P1195" s="8"/>
    </row>
    <row r="1196" spans="16:16" x14ac:dyDescent="0.2">
      <c r="P1196" s="8"/>
    </row>
    <row r="1197" spans="16:16" x14ac:dyDescent="0.2">
      <c r="P1197" s="8"/>
    </row>
    <row r="1198" spans="16:16" x14ac:dyDescent="0.2">
      <c r="P1198" s="8"/>
    </row>
    <row r="1199" spans="16:16" x14ac:dyDescent="0.2">
      <c r="P1199" s="8"/>
    </row>
    <row r="1200" spans="16:16" x14ac:dyDescent="0.2">
      <c r="P1200" s="8"/>
    </row>
    <row r="1201" spans="16:16" x14ac:dyDescent="0.2">
      <c r="P1201" s="8"/>
    </row>
    <row r="1202" spans="16:16" x14ac:dyDescent="0.2">
      <c r="P1202" s="8"/>
    </row>
    <row r="1203" spans="16:16" x14ac:dyDescent="0.2">
      <c r="P1203" s="8"/>
    </row>
    <row r="1204" spans="16:16" x14ac:dyDescent="0.2">
      <c r="P1204" s="8"/>
    </row>
    <row r="1205" spans="16:16" x14ac:dyDescent="0.2">
      <c r="P1205" s="8"/>
    </row>
    <row r="1206" spans="16:16" x14ac:dyDescent="0.2">
      <c r="P1206" s="8"/>
    </row>
    <row r="1207" spans="16:16" x14ac:dyDescent="0.2">
      <c r="P1207" s="8"/>
    </row>
    <row r="1208" spans="16:16" x14ac:dyDescent="0.2">
      <c r="P1208" s="8"/>
    </row>
    <row r="1209" spans="16:16" x14ac:dyDescent="0.2">
      <c r="P1209" s="8"/>
    </row>
    <row r="1210" spans="16:16" x14ac:dyDescent="0.2">
      <c r="P1210" s="8"/>
    </row>
    <row r="1211" spans="16:16" x14ac:dyDescent="0.2">
      <c r="P1211" s="8"/>
    </row>
    <row r="1212" spans="16:16" x14ac:dyDescent="0.2">
      <c r="P1212" s="8"/>
    </row>
    <row r="1213" spans="16:16" x14ac:dyDescent="0.2">
      <c r="P1213" s="8"/>
    </row>
    <row r="1214" spans="16:16" x14ac:dyDescent="0.2">
      <c r="P1214" s="8"/>
    </row>
    <row r="1215" spans="16:16" x14ac:dyDescent="0.2">
      <c r="P1215" s="8"/>
    </row>
    <row r="1216" spans="16:16" x14ac:dyDescent="0.2">
      <c r="P1216" s="8"/>
    </row>
    <row r="1217" spans="16:16" x14ac:dyDescent="0.2">
      <c r="P1217" s="8"/>
    </row>
    <row r="1218" spans="16:16" x14ac:dyDescent="0.2">
      <c r="P1218" s="8"/>
    </row>
    <row r="1219" spans="16:16" x14ac:dyDescent="0.2">
      <c r="P1219" s="8"/>
    </row>
    <row r="1220" spans="16:16" x14ac:dyDescent="0.2">
      <c r="P1220" s="8"/>
    </row>
    <row r="1221" spans="16:16" x14ac:dyDescent="0.2">
      <c r="P1221" s="8"/>
    </row>
    <row r="1222" spans="16:16" x14ac:dyDescent="0.2">
      <c r="P1222" s="8"/>
    </row>
    <row r="1223" spans="16:16" x14ac:dyDescent="0.2">
      <c r="P1223" s="8"/>
    </row>
    <row r="1224" spans="16:16" x14ac:dyDescent="0.2">
      <c r="P1224" s="8"/>
    </row>
    <row r="1225" spans="16:16" x14ac:dyDescent="0.2">
      <c r="P1225" s="8"/>
    </row>
    <row r="1226" spans="16:16" x14ac:dyDescent="0.2">
      <c r="P1226" s="8"/>
    </row>
    <row r="1227" spans="16:16" x14ac:dyDescent="0.2">
      <c r="P1227" s="8"/>
    </row>
    <row r="1228" spans="16:16" x14ac:dyDescent="0.2">
      <c r="P1228" s="8"/>
    </row>
    <row r="1229" spans="16:16" x14ac:dyDescent="0.2">
      <c r="P1229" s="8"/>
    </row>
    <row r="1230" spans="16:16" x14ac:dyDescent="0.2">
      <c r="P1230" s="8"/>
    </row>
    <row r="1231" spans="16:16" x14ac:dyDescent="0.2">
      <c r="P1231" s="8"/>
    </row>
    <row r="1232" spans="16:16" x14ac:dyDescent="0.2">
      <c r="P1232" s="8"/>
    </row>
    <row r="1233" spans="16:16" x14ac:dyDescent="0.2">
      <c r="P1233" s="8"/>
    </row>
    <row r="1234" spans="16:16" x14ac:dyDescent="0.2">
      <c r="P1234" s="8"/>
    </row>
    <row r="1235" spans="16:16" x14ac:dyDescent="0.2">
      <c r="P1235" s="8"/>
    </row>
    <row r="1236" spans="16:16" x14ac:dyDescent="0.2">
      <c r="P1236" s="8"/>
    </row>
    <row r="1237" spans="16:16" x14ac:dyDescent="0.2">
      <c r="P1237" s="8"/>
    </row>
    <row r="1238" spans="16:16" x14ac:dyDescent="0.2">
      <c r="P1238" s="8"/>
    </row>
    <row r="1239" spans="16:16" x14ac:dyDescent="0.2">
      <c r="P1239" s="8"/>
    </row>
    <row r="1240" spans="16:16" x14ac:dyDescent="0.2">
      <c r="P1240" s="8"/>
    </row>
    <row r="1241" spans="16:16" x14ac:dyDescent="0.2">
      <c r="P1241" s="8"/>
    </row>
    <row r="1242" spans="16:16" x14ac:dyDescent="0.2">
      <c r="P1242" s="8"/>
    </row>
    <row r="1243" spans="16:16" x14ac:dyDescent="0.2">
      <c r="P1243" s="8"/>
    </row>
    <row r="1244" spans="16:16" x14ac:dyDescent="0.2">
      <c r="P1244" s="8"/>
    </row>
    <row r="1245" spans="16:16" x14ac:dyDescent="0.2">
      <c r="P1245" s="8"/>
    </row>
    <row r="1246" spans="16:16" x14ac:dyDescent="0.2">
      <c r="P1246" s="8"/>
    </row>
    <row r="1247" spans="16:16" x14ac:dyDescent="0.2">
      <c r="P1247" s="8"/>
    </row>
    <row r="1248" spans="16:16" x14ac:dyDescent="0.2">
      <c r="P1248" s="8"/>
    </row>
    <row r="1249" spans="16:16" x14ac:dyDescent="0.2">
      <c r="P1249" s="8"/>
    </row>
    <row r="1250" spans="16:16" x14ac:dyDescent="0.2">
      <c r="P1250" s="8"/>
    </row>
    <row r="1251" spans="16:16" x14ac:dyDescent="0.2">
      <c r="P1251" s="8"/>
    </row>
    <row r="1252" spans="16:16" x14ac:dyDescent="0.2">
      <c r="P1252" s="8"/>
    </row>
    <row r="1253" spans="16:16" x14ac:dyDescent="0.2">
      <c r="P1253" s="8"/>
    </row>
    <row r="1254" spans="16:16" x14ac:dyDescent="0.2">
      <c r="P1254" s="8"/>
    </row>
    <row r="1255" spans="16:16" x14ac:dyDescent="0.2">
      <c r="P1255" s="8"/>
    </row>
    <row r="1256" spans="16:16" x14ac:dyDescent="0.2">
      <c r="P1256" s="8"/>
    </row>
    <row r="1257" spans="16:16" x14ac:dyDescent="0.2">
      <c r="P1257" s="8"/>
    </row>
    <row r="1258" spans="16:16" x14ac:dyDescent="0.2">
      <c r="P1258" s="8"/>
    </row>
    <row r="1259" spans="16:16" x14ac:dyDescent="0.2">
      <c r="P1259" s="8"/>
    </row>
    <row r="1260" spans="16:16" x14ac:dyDescent="0.2">
      <c r="P1260" s="8"/>
    </row>
    <row r="1261" spans="16:16" x14ac:dyDescent="0.2">
      <c r="P1261" s="8"/>
    </row>
    <row r="1262" spans="16:16" x14ac:dyDescent="0.2">
      <c r="P1262" s="8"/>
    </row>
    <row r="1263" spans="16:16" x14ac:dyDescent="0.2">
      <c r="P1263" s="8"/>
    </row>
    <row r="1264" spans="16:16" x14ac:dyDescent="0.2">
      <c r="P1264" s="8"/>
    </row>
    <row r="1265" spans="16:16" x14ac:dyDescent="0.2">
      <c r="P1265" s="8"/>
    </row>
    <row r="1266" spans="16:16" x14ac:dyDescent="0.2">
      <c r="P1266" s="8"/>
    </row>
    <row r="1267" spans="16:16" x14ac:dyDescent="0.2">
      <c r="P1267" s="8"/>
    </row>
    <row r="1268" spans="16:16" x14ac:dyDescent="0.2">
      <c r="P1268" s="8"/>
    </row>
    <row r="1269" spans="16:16" x14ac:dyDescent="0.2">
      <c r="P1269" s="8"/>
    </row>
    <row r="1270" spans="16:16" x14ac:dyDescent="0.2">
      <c r="P1270" s="8"/>
    </row>
    <row r="1271" spans="16:16" x14ac:dyDescent="0.2">
      <c r="P1271" s="8"/>
    </row>
    <row r="1272" spans="16:16" x14ac:dyDescent="0.2">
      <c r="P1272" s="8"/>
    </row>
    <row r="1273" spans="16:16" x14ac:dyDescent="0.2">
      <c r="P1273" s="8"/>
    </row>
    <row r="1274" spans="16:16" x14ac:dyDescent="0.2">
      <c r="P1274" s="8"/>
    </row>
    <row r="1275" spans="16:16" x14ac:dyDescent="0.2">
      <c r="P1275" s="8"/>
    </row>
    <row r="1276" spans="16:16" x14ac:dyDescent="0.2">
      <c r="P1276" s="8"/>
    </row>
    <row r="1277" spans="16:16" x14ac:dyDescent="0.2">
      <c r="P1277" s="8"/>
    </row>
    <row r="1278" spans="16:16" x14ac:dyDescent="0.2">
      <c r="P1278" s="8"/>
    </row>
    <row r="1279" spans="16:16" x14ac:dyDescent="0.2">
      <c r="P1279" s="8"/>
    </row>
    <row r="1280" spans="16:16" x14ac:dyDescent="0.2">
      <c r="P1280" s="8"/>
    </row>
    <row r="1281" spans="16:16" x14ac:dyDescent="0.2">
      <c r="P1281" s="8"/>
    </row>
    <row r="1282" spans="16:16" x14ac:dyDescent="0.2">
      <c r="P1282" s="8"/>
    </row>
    <row r="1283" spans="16:16" x14ac:dyDescent="0.2">
      <c r="P1283" s="8"/>
    </row>
    <row r="1284" spans="16:16" x14ac:dyDescent="0.2">
      <c r="P1284" s="8"/>
    </row>
    <row r="1285" spans="16:16" x14ac:dyDescent="0.2">
      <c r="P1285" s="8"/>
    </row>
    <row r="1286" spans="16:16" x14ac:dyDescent="0.2">
      <c r="P1286" s="8"/>
    </row>
    <row r="1287" spans="16:16" x14ac:dyDescent="0.2">
      <c r="P1287" s="8"/>
    </row>
    <row r="1288" spans="16:16" x14ac:dyDescent="0.2">
      <c r="P1288" s="8"/>
    </row>
    <row r="1289" spans="16:16" x14ac:dyDescent="0.2">
      <c r="P1289" s="8"/>
    </row>
    <row r="1290" spans="16:16" x14ac:dyDescent="0.2">
      <c r="P1290" s="8"/>
    </row>
    <row r="1291" spans="16:16" x14ac:dyDescent="0.2">
      <c r="P1291" s="8"/>
    </row>
    <row r="1292" spans="16:16" x14ac:dyDescent="0.2">
      <c r="P1292" s="8"/>
    </row>
    <row r="1293" spans="16:16" x14ac:dyDescent="0.2">
      <c r="P1293" s="8"/>
    </row>
    <row r="1294" spans="16:16" x14ac:dyDescent="0.2">
      <c r="P1294" s="8"/>
    </row>
    <row r="1295" spans="16:16" x14ac:dyDescent="0.2">
      <c r="P1295" s="8"/>
    </row>
    <row r="1296" spans="16:16" x14ac:dyDescent="0.2">
      <c r="P1296" s="8"/>
    </row>
    <row r="1297" spans="16:16" x14ac:dyDescent="0.2">
      <c r="P1297" s="8"/>
    </row>
    <row r="1298" spans="16:16" x14ac:dyDescent="0.2">
      <c r="P1298" s="8"/>
    </row>
    <row r="1299" spans="16:16" x14ac:dyDescent="0.2">
      <c r="P1299" s="8"/>
    </row>
    <row r="1300" spans="16:16" x14ac:dyDescent="0.2">
      <c r="P1300" s="8"/>
    </row>
    <row r="1301" spans="16:16" x14ac:dyDescent="0.2">
      <c r="P1301" s="8"/>
    </row>
    <row r="1302" spans="16:16" x14ac:dyDescent="0.2">
      <c r="P1302" s="8"/>
    </row>
    <row r="1303" spans="16:16" x14ac:dyDescent="0.2">
      <c r="P1303" s="8"/>
    </row>
    <row r="1304" spans="16:16" x14ac:dyDescent="0.2">
      <c r="P1304" s="8"/>
    </row>
    <row r="1305" spans="16:16" x14ac:dyDescent="0.2">
      <c r="P1305" s="8"/>
    </row>
    <row r="1306" spans="16:16" x14ac:dyDescent="0.2">
      <c r="P1306" s="8"/>
    </row>
    <row r="1307" spans="16:16" x14ac:dyDescent="0.2">
      <c r="P1307" s="8"/>
    </row>
    <row r="1308" spans="16:16" x14ac:dyDescent="0.2">
      <c r="P1308" s="8"/>
    </row>
    <row r="1309" spans="16:16" x14ac:dyDescent="0.2">
      <c r="P1309" s="8"/>
    </row>
    <row r="1310" spans="16:16" x14ac:dyDescent="0.2">
      <c r="P1310" s="8"/>
    </row>
    <row r="1311" spans="16:16" x14ac:dyDescent="0.2">
      <c r="P1311" s="8"/>
    </row>
    <row r="1312" spans="16:16" x14ac:dyDescent="0.2">
      <c r="P1312" s="8"/>
    </row>
    <row r="1313" spans="16:16" x14ac:dyDescent="0.2">
      <c r="P1313" s="8"/>
    </row>
    <row r="1314" spans="16:16" x14ac:dyDescent="0.2">
      <c r="P1314" s="8"/>
    </row>
    <row r="1315" spans="16:16" x14ac:dyDescent="0.2">
      <c r="P1315" s="8"/>
    </row>
    <row r="1316" spans="16:16" x14ac:dyDescent="0.2">
      <c r="P1316" s="8"/>
    </row>
    <row r="1317" spans="16:16" x14ac:dyDescent="0.2">
      <c r="P1317" s="8"/>
    </row>
    <row r="1318" spans="16:16" x14ac:dyDescent="0.2">
      <c r="P1318" s="8"/>
    </row>
    <row r="1319" spans="16:16" x14ac:dyDescent="0.2">
      <c r="P1319" s="8"/>
    </row>
    <row r="1320" spans="16:16" x14ac:dyDescent="0.2">
      <c r="P1320" s="8"/>
    </row>
    <row r="1321" spans="16:16" x14ac:dyDescent="0.2">
      <c r="P1321" s="8"/>
    </row>
    <row r="1322" spans="16:16" x14ac:dyDescent="0.2">
      <c r="P1322" s="8"/>
    </row>
    <row r="1323" spans="16:16" x14ac:dyDescent="0.2">
      <c r="P1323" s="8"/>
    </row>
    <row r="1324" spans="16:16" x14ac:dyDescent="0.2">
      <c r="P1324" s="8"/>
    </row>
    <row r="1325" spans="16:16" x14ac:dyDescent="0.2">
      <c r="P1325" s="8"/>
    </row>
    <row r="1326" spans="16:16" x14ac:dyDescent="0.2">
      <c r="P1326" s="8"/>
    </row>
    <row r="1327" spans="16:16" x14ac:dyDescent="0.2">
      <c r="P1327" s="8"/>
    </row>
    <row r="1328" spans="16:16" x14ac:dyDescent="0.2">
      <c r="P1328" s="8"/>
    </row>
    <row r="1329" spans="16:16" x14ac:dyDescent="0.2">
      <c r="P1329" s="8"/>
    </row>
    <row r="1330" spans="16:16" x14ac:dyDescent="0.2">
      <c r="P1330" s="8"/>
    </row>
    <row r="1331" spans="16:16" x14ac:dyDescent="0.2">
      <c r="P1331" s="8"/>
    </row>
    <row r="1332" spans="16:16" x14ac:dyDescent="0.2">
      <c r="P1332" s="8"/>
    </row>
    <row r="1333" spans="16:16" x14ac:dyDescent="0.2">
      <c r="P1333" s="8"/>
    </row>
    <row r="1334" spans="16:16" x14ac:dyDescent="0.2">
      <c r="P1334" s="8"/>
    </row>
    <row r="1335" spans="16:16" x14ac:dyDescent="0.2">
      <c r="P1335" s="8"/>
    </row>
    <row r="1336" spans="16:16" x14ac:dyDescent="0.2">
      <c r="P1336" s="8"/>
    </row>
    <row r="1337" spans="16:16" x14ac:dyDescent="0.2">
      <c r="P1337" s="8"/>
    </row>
    <row r="1338" spans="16:16" x14ac:dyDescent="0.2">
      <c r="P1338" s="8"/>
    </row>
    <row r="1339" spans="16:16" x14ac:dyDescent="0.2">
      <c r="P1339" s="8"/>
    </row>
    <row r="1340" spans="16:16" x14ac:dyDescent="0.2">
      <c r="P1340" s="8"/>
    </row>
    <row r="1341" spans="16:16" x14ac:dyDescent="0.2">
      <c r="P1341" s="8"/>
    </row>
    <row r="1342" spans="16:16" x14ac:dyDescent="0.2">
      <c r="P1342" s="8"/>
    </row>
    <row r="1343" spans="16:16" x14ac:dyDescent="0.2">
      <c r="P1343" s="8"/>
    </row>
    <row r="1344" spans="16:16" x14ac:dyDescent="0.2">
      <c r="P1344" s="8"/>
    </row>
    <row r="1345" spans="16:16" x14ac:dyDescent="0.2">
      <c r="P1345" s="8"/>
    </row>
    <row r="1346" spans="16:16" x14ac:dyDescent="0.2">
      <c r="P1346" s="8"/>
    </row>
    <row r="1347" spans="16:16" x14ac:dyDescent="0.2">
      <c r="P1347" s="8"/>
    </row>
    <row r="1348" spans="16:16" x14ac:dyDescent="0.2">
      <c r="P1348" s="8"/>
    </row>
    <row r="1349" spans="16:16" x14ac:dyDescent="0.2">
      <c r="P1349" s="8"/>
    </row>
    <row r="1350" spans="16:16" x14ac:dyDescent="0.2">
      <c r="P1350" s="8"/>
    </row>
    <row r="1351" spans="16:16" x14ac:dyDescent="0.2">
      <c r="P1351" s="8"/>
    </row>
    <row r="1352" spans="16:16" x14ac:dyDescent="0.2">
      <c r="P1352" s="8"/>
    </row>
    <row r="1353" spans="16:16" x14ac:dyDescent="0.2">
      <c r="P1353" s="8"/>
    </row>
    <row r="1354" spans="16:16" x14ac:dyDescent="0.2">
      <c r="P1354" s="8"/>
    </row>
    <row r="1355" spans="16:16" x14ac:dyDescent="0.2">
      <c r="P1355" s="8"/>
    </row>
    <row r="1356" spans="16:16" x14ac:dyDescent="0.2">
      <c r="P1356" s="8"/>
    </row>
    <row r="1357" spans="16:16" x14ac:dyDescent="0.2">
      <c r="P1357" s="8"/>
    </row>
    <row r="1358" spans="16:16" x14ac:dyDescent="0.2">
      <c r="P1358" s="8"/>
    </row>
    <row r="1359" spans="16:16" x14ac:dyDescent="0.2">
      <c r="P1359" s="8"/>
    </row>
    <row r="1360" spans="16:16" x14ac:dyDescent="0.2">
      <c r="P1360" s="8"/>
    </row>
    <row r="1361" spans="16:16" x14ac:dyDescent="0.2">
      <c r="P1361" s="8"/>
    </row>
    <row r="1362" spans="16:16" x14ac:dyDescent="0.2">
      <c r="P1362" s="8"/>
    </row>
    <row r="1363" spans="16:16" x14ac:dyDescent="0.2">
      <c r="P1363" s="8"/>
    </row>
    <row r="1364" spans="16:16" x14ac:dyDescent="0.2">
      <c r="P1364" s="8"/>
    </row>
    <row r="1365" spans="16:16" x14ac:dyDescent="0.2">
      <c r="P1365" s="8"/>
    </row>
    <row r="1366" spans="16:16" x14ac:dyDescent="0.2">
      <c r="P1366" s="8"/>
    </row>
    <row r="1367" spans="16:16" x14ac:dyDescent="0.2">
      <c r="P1367" s="8"/>
    </row>
    <row r="1368" spans="16:16" x14ac:dyDescent="0.2">
      <c r="P1368" s="8"/>
    </row>
    <row r="1369" spans="16:16" x14ac:dyDescent="0.2">
      <c r="P1369" s="8"/>
    </row>
    <row r="1370" spans="16:16" x14ac:dyDescent="0.2">
      <c r="P1370" s="8"/>
    </row>
    <row r="1371" spans="16:16" x14ac:dyDescent="0.2">
      <c r="P1371" s="8"/>
    </row>
    <row r="1372" spans="16:16" x14ac:dyDescent="0.2">
      <c r="P1372" s="8"/>
    </row>
    <row r="1373" spans="16:16" x14ac:dyDescent="0.2">
      <c r="P1373" s="8"/>
    </row>
    <row r="1374" spans="16:16" x14ac:dyDescent="0.2">
      <c r="P1374" s="8"/>
    </row>
    <row r="1375" spans="16:16" x14ac:dyDescent="0.2">
      <c r="P1375" s="8"/>
    </row>
    <row r="1376" spans="16:16" x14ac:dyDescent="0.2">
      <c r="P1376" s="8"/>
    </row>
    <row r="1377" spans="16:16" x14ac:dyDescent="0.2">
      <c r="P1377" s="8"/>
    </row>
    <row r="1378" spans="16:16" x14ac:dyDescent="0.2">
      <c r="P1378" s="8"/>
    </row>
    <row r="1379" spans="16:16" x14ac:dyDescent="0.2">
      <c r="P1379" s="8"/>
    </row>
    <row r="1380" spans="16:16" x14ac:dyDescent="0.2">
      <c r="P1380" s="8"/>
    </row>
    <row r="1381" spans="16:16" x14ac:dyDescent="0.2">
      <c r="P1381" s="8"/>
    </row>
    <row r="1382" spans="16:16" x14ac:dyDescent="0.2">
      <c r="P1382" s="8"/>
    </row>
    <row r="1383" spans="16:16" x14ac:dyDescent="0.2">
      <c r="P1383" s="8"/>
    </row>
    <row r="1384" spans="16:16" x14ac:dyDescent="0.2">
      <c r="P1384" s="8"/>
    </row>
    <row r="1385" spans="16:16" x14ac:dyDescent="0.2">
      <c r="P1385" s="8"/>
    </row>
    <row r="1386" spans="16:16" x14ac:dyDescent="0.2">
      <c r="P1386" s="8"/>
    </row>
    <row r="1387" spans="16:16" x14ac:dyDescent="0.2">
      <c r="P1387" s="8"/>
    </row>
    <row r="1388" spans="16:16" x14ac:dyDescent="0.2">
      <c r="P1388" s="8"/>
    </row>
    <row r="1389" spans="16:16" x14ac:dyDescent="0.2">
      <c r="P1389" s="8"/>
    </row>
    <row r="1390" spans="16:16" x14ac:dyDescent="0.2">
      <c r="P1390" s="8"/>
    </row>
    <row r="1391" spans="16:16" x14ac:dyDescent="0.2">
      <c r="P1391" s="8"/>
    </row>
    <row r="1392" spans="16:16" x14ac:dyDescent="0.2">
      <c r="P1392" s="8"/>
    </row>
    <row r="1393" spans="16:16" x14ac:dyDescent="0.2">
      <c r="P1393" s="8"/>
    </row>
    <row r="1394" spans="16:16" x14ac:dyDescent="0.2">
      <c r="P1394" s="8"/>
    </row>
    <row r="1395" spans="16:16" x14ac:dyDescent="0.2">
      <c r="P1395" s="8"/>
    </row>
    <row r="1396" spans="16:16" x14ac:dyDescent="0.2">
      <c r="P1396" s="8"/>
    </row>
    <row r="1397" spans="16:16" x14ac:dyDescent="0.2">
      <c r="P1397" s="8"/>
    </row>
    <row r="1398" spans="16:16" x14ac:dyDescent="0.2">
      <c r="P1398" s="8"/>
    </row>
    <row r="1399" spans="16:16" x14ac:dyDescent="0.2">
      <c r="P1399" s="8"/>
    </row>
    <row r="1400" spans="16:16" x14ac:dyDescent="0.2">
      <c r="P1400" s="8"/>
    </row>
    <row r="1401" spans="16:16" x14ac:dyDescent="0.2">
      <c r="P1401" s="8"/>
    </row>
    <row r="1402" spans="16:16" x14ac:dyDescent="0.2">
      <c r="P1402" s="8"/>
    </row>
    <row r="1403" spans="16:16" x14ac:dyDescent="0.2">
      <c r="P1403" s="8"/>
    </row>
    <row r="1404" spans="16:16" x14ac:dyDescent="0.2">
      <c r="P1404" s="8"/>
    </row>
    <row r="1405" spans="16:16" x14ac:dyDescent="0.2">
      <c r="P1405" s="8"/>
    </row>
    <row r="1406" spans="16:16" x14ac:dyDescent="0.2">
      <c r="P1406" s="8"/>
    </row>
    <row r="1407" spans="16:16" x14ac:dyDescent="0.2">
      <c r="P1407" s="8"/>
    </row>
    <row r="1408" spans="16:16" x14ac:dyDescent="0.2">
      <c r="P1408" s="8"/>
    </row>
    <row r="1409" spans="16:16" x14ac:dyDescent="0.2">
      <c r="P1409" s="8"/>
    </row>
    <row r="1410" spans="16:16" x14ac:dyDescent="0.2">
      <c r="P1410" s="8"/>
    </row>
    <row r="1411" spans="16:16" x14ac:dyDescent="0.2">
      <c r="P1411" s="8"/>
    </row>
    <row r="1412" spans="16:16" x14ac:dyDescent="0.2">
      <c r="P1412" s="8"/>
    </row>
    <row r="1413" spans="16:16" x14ac:dyDescent="0.2">
      <c r="P1413" s="8"/>
    </row>
    <row r="1414" spans="16:16" x14ac:dyDescent="0.2">
      <c r="P1414" s="8"/>
    </row>
    <row r="1415" spans="16:16" x14ac:dyDescent="0.2">
      <c r="P1415" s="8"/>
    </row>
    <row r="1416" spans="16:16" x14ac:dyDescent="0.2">
      <c r="P1416" s="8"/>
    </row>
    <row r="1417" spans="16:16" x14ac:dyDescent="0.2">
      <c r="P1417" s="8"/>
    </row>
    <row r="1418" spans="16:16" x14ac:dyDescent="0.2">
      <c r="P1418" s="8"/>
    </row>
    <row r="1419" spans="16:16" x14ac:dyDescent="0.2">
      <c r="P1419" s="8"/>
    </row>
    <row r="1420" spans="16:16" x14ac:dyDescent="0.2">
      <c r="P1420" s="8"/>
    </row>
    <row r="1421" spans="16:16" x14ac:dyDescent="0.2">
      <c r="P1421" s="8"/>
    </row>
    <row r="1422" spans="16:16" x14ac:dyDescent="0.2">
      <c r="P1422" s="8"/>
    </row>
    <row r="1423" spans="16:16" x14ac:dyDescent="0.2">
      <c r="P1423" s="8"/>
    </row>
    <row r="1424" spans="16:16" x14ac:dyDescent="0.2">
      <c r="P1424" s="8"/>
    </row>
    <row r="1425" spans="16:16" x14ac:dyDescent="0.2">
      <c r="P1425" s="8"/>
    </row>
    <row r="1426" spans="16:16" x14ac:dyDescent="0.2">
      <c r="P1426" s="8"/>
    </row>
    <row r="1427" spans="16:16" x14ac:dyDescent="0.2">
      <c r="P1427" s="8"/>
    </row>
    <row r="1428" spans="16:16" x14ac:dyDescent="0.2">
      <c r="P1428" s="8"/>
    </row>
    <row r="1429" spans="16:16" x14ac:dyDescent="0.2">
      <c r="P1429" s="8"/>
    </row>
    <row r="1430" spans="16:16" x14ac:dyDescent="0.2">
      <c r="P1430" s="8"/>
    </row>
    <row r="1431" spans="16:16" x14ac:dyDescent="0.2">
      <c r="P1431" s="8"/>
    </row>
    <row r="1432" spans="16:16" x14ac:dyDescent="0.2">
      <c r="P1432" s="8"/>
    </row>
    <row r="1433" spans="16:16" x14ac:dyDescent="0.2">
      <c r="P1433" s="8"/>
    </row>
    <row r="1434" spans="16:16" x14ac:dyDescent="0.2">
      <c r="P1434" s="8"/>
    </row>
    <row r="1435" spans="16:16" x14ac:dyDescent="0.2">
      <c r="P1435" s="8"/>
    </row>
    <row r="1436" spans="16:16" x14ac:dyDescent="0.2">
      <c r="P1436" s="8"/>
    </row>
    <row r="1437" spans="16:16" x14ac:dyDescent="0.2">
      <c r="P1437" s="8"/>
    </row>
    <row r="1438" spans="16:16" x14ac:dyDescent="0.2">
      <c r="P1438" s="8"/>
    </row>
    <row r="1439" spans="16:16" x14ac:dyDescent="0.2">
      <c r="P1439" s="8"/>
    </row>
    <row r="1440" spans="16:16" x14ac:dyDescent="0.2">
      <c r="P1440" s="8"/>
    </row>
    <row r="1441" spans="16:16" x14ac:dyDescent="0.2">
      <c r="P1441" s="8"/>
    </row>
    <row r="1442" spans="16:16" x14ac:dyDescent="0.2">
      <c r="P1442" s="8"/>
    </row>
    <row r="1443" spans="16:16" x14ac:dyDescent="0.2">
      <c r="P1443" s="8"/>
    </row>
    <row r="1444" spans="16:16" x14ac:dyDescent="0.2">
      <c r="P1444" s="8"/>
    </row>
    <row r="1445" spans="16:16" x14ac:dyDescent="0.2">
      <c r="P1445" s="8"/>
    </row>
    <row r="1446" spans="16:16" x14ac:dyDescent="0.2">
      <c r="P1446" s="8"/>
    </row>
    <row r="1447" spans="16:16" x14ac:dyDescent="0.2">
      <c r="P1447" s="8"/>
    </row>
    <row r="1448" spans="16:16" x14ac:dyDescent="0.2">
      <c r="P1448" s="8"/>
    </row>
    <row r="1449" spans="16:16" x14ac:dyDescent="0.2">
      <c r="P1449" s="8"/>
    </row>
    <row r="1450" spans="16:16" x14ac:dyDescent="0.2">
      <c r="P1450" s="8"/>
    </row>
    <row r="1451" spans="16:16" x14ac:dyDescent="0.2">
      <c r="P1451" s="8"/>
    </row>
    <row r="1452" spans="16:16" x14ac:dyDescent="0.2">
      <c r="P1452" s="8"/>
    </row>
    <row r="1453" spans="16:16" x14ac:dyDescent="0.2">
      <c r="P1453" s="8"/>
    </row>
    <row r="1454" spans="16:16" x14ac:dyDescent="0.2">
      <c r="P1454" s="8"/>
    </row>
    <row r="1455" spans="16:16" x14ac:dyDescent="0.2">
      <c r="P1455" s="8"/>
    </row>
    <row r="1456" spans="16:16" x14ac:dyDescent="0.2">
      <c r="P1456" s="8"/>
    </row>
    <row r="1457" spans="16:16" x14ac:dyDescent="0.2">
      <c r="P1457" s="8"/>
    </row>
    <row r="1458" spans="16:16" x14ac:dyDescent="0.2">
      <c r="P1458" s="8"/>
    </row>
    <row r="1459" spans="16:16" x14ac:dyDescent="0.2">
      <c r="P1459" s="8"/>
    </row>
    <row r="1460" spans="16:16" x14ac:dyDescent="0.2">
      <c r="P1460" s="8"/>
    </row>
    <row r="1461" spans="16:16" x14ac:dyDescent="0.2">
      <c r="P1461" s="8"/>
    </row>
    <row r="1462" spans="16:16" x14ac:dyDescent="0.2">
      <c r="P1462" s="8"/>
    </row>
    <row r="1463" spans="16:16" x14ac:dyDescent="0.2">
      <c r="P1463" s="8"/>
    </row>
    <row r="1464" spans="16:16" x14ac:dyDescent="0.2">
      <c r="P1464" s="8"/>
    </row>
    <row r="1465" spans="16:16" x14ac:dyDescent="0.2">
      <c r="P1465" s="8"/>
    </row>
    <row r="1466" spans="16:16" x14ac:dyDescent="0.2">
      <c r="P1466" s="8"/>
    </row>
    <row r="1467" spans="16:16" x14ac:dyDescent="0.2">
      <c r="P1467" s="8"/>
    </row>
    <row r="1468" spans="16:16" x14ac:dyDescent="0.2">
      <c r="P1468" s="8"/>
    </row>
    <row r="1469" spans="16:16" x14ac:dyDescent="0.2">
      <c r="P1469" s="8"/>
    </row>
    <row r="1470" spans="16:16" x14ac:dyDescent="0.2">
      <c r="P1470" s="8"/>
    </row>
    <row r="1471" spans="16:16" x14ac:dyDescent="0.2">
      <c r="P1471" s="8"/>
    </row>
    <row r="1472" spans="16:16" x14ac:dyDescent="0.2">
      <c r="P1472" s="8"/>
    </row>
    <row r="1473" spans="16:16" x14ac:dyDescent="0.2">
      <c r="P1473" s="8"/>
    </row>
    <row r="1474" spans="16:16" x14ac:dyDescent="0.2">
      <c r="P1474" s="8"/>
    </row>
    <row r="1475" spans="16:16" x14ac:dyDescent="0.2">
      <c r="P1475" s="8"/>
    </row>
    <row r="1476" spans="16:16" x14ac:dyDescent="0.2">
      <c r="P1476" s="8"/>
    </row>
    <row r="1477" spans="16:16" x14ac:dyDescent="0.2">
      <c r="P1477" s="8"/>
    </row>
    <row r="1478" spans="16:16" x14ac:dyDescent="0.2">
      <c r="P1478" s="8"/>
    </row>
    <row r="1479" spans="16:16" x14ac:dyDescent="0.2">
      <c r="P1479" s="8"/>
    </row>
    <row r="1480" spans="16:16" x14ac:dyDescent="0.2">
      <c r="P1480" s="8"/>
    </row>
    <row r="1481" spans="16:16" x14ac:dyDescent="0.2">
      <c r="P1481" s="8"/>
    </row>
    <row r="1482" spans="16:16" x14ac:dyDescent="0.2">
      <c r="P1482" s="8"/>
    </row>
    <row r="1483" spans="16:16" x14ac:dyDescent="0.2">
      <c r="P1483" s="8"/>
    </row>
    <row r="1484" spans="16:16" x14ac:dyDescent="0.2">
      <c r="P1484" s="8"/>
    </row>
    <row r="1485" spans="16:16" x14ac:dyDescent="0.2">
      <c r="P1485" s="8"/>
    </row>
    <row r="1486" spans="16:16" x14ac:dyDescent="0.2">
      <c r="P1486" s="8"/>
    </row>
    <row r="1487" spans="16:16" x14ac:dyDescent="0.2">
      <c r="P1487" s="8"/>
    </row>
    <row r="1488" spans="16:16" x14ac:dyDescent="0.2">
      <c r="P1488" s="8"/>
    </row>
    <row r="1489" spans="16:16" x14ac:dyDescent="0.2">
      <c r="P1489" s="8"/>
    </row>
    <row r="1490" spans="16:16" x14ac:dyDescent="0.2">
      <c r="P1490" s="8"/>
    </row>
    <row r="1491" spans="16:16" x14ac:dyDescent="0.2">
      <c r="P1491" s="8"/>
    </row>
    <row r="1492" spans="16:16" x14ac:dyDescent="0.2">
      <c r="P1492" s="8"/>
    </row>
    <row r="1493" spans="16:16" x14ac:dyDescent="0.2">
      <c r="P1493" s="8"/>
    </row>
    <row r="1494" spans="16:16" x14ac:dyDescent="0.2">
      <c r="P1494" s="8"/>
    </row>
    <row r="1495" spans="16:16" x14ac:dyDescent="0.2">
      <c r="P1495" s="8"/>
    </row>
    <row r="1496" spans="16:16" x14ac:dyDescent="0.2">
      <c r="P1496" s="8"/>
    </row>
    <row r="1497" spans="16:16" x14ac:dyDescent="0.2">
      <c r="P1497" s="8"/>
    </row>
    <row r="1498" spans="16:16" x14ac:dyDescent="0.2">
      <c r="P1498" s="8"/>
    </row>
    <row r="1499" spans="16:16" x14ac:dyDescent="0.2">
      <c r="P1499" s="8"/>
    </row>
    <row r="1500" spans="16:16" x14ac:dyDescent="0.2">
      <c r="P1500" s="8"/>
    </row>
    <row r="1501" spans="16:16" x14ac:dyDescent="0.2">
      <c r="P1501" s="8"/>
    </row>
    <row r="1502" spans="16:16" x14ac:dyDescent="0.2">
      <c r="P1502" s="8"/>
    </row>
    <row r="1503" spans="16:16" x14ac:dyDescent="0.2">
      <c r="P1503" s="8"/>
    </row>
    <row r="1504" spans="16:16" x14ac:dyDescent="0.2">
      <c r="P1504" s="8"/>
    </row>
    <row r="1505" spans="16:16" x14ac:dyDescent="0.2">
      <c r="P1505" s="8"/>
    </row>
    <row r="1506" spans="16:16" x14ac:dyDescent="0.2">
      <c r="P1506" s="8"/>
    </row>
    <row r="1507" spans="16:16" x14ac:dyDescent="0.2">
      <c r="P1507" s="8"/>
    </row>
    <row r="1508" spans="16:16" x14ac:dyDescent="0.2">
      <c r="P1508" s="8"/>
    </row>
    <row r="1509" spans="16:16" x14ac:dyDescent="0.2">
      <c r="P1509" s="8"/>
    </row>
    <row r="1510" spans="16:16" x14ac:dyDescent="0.2">
      <c r="P1510" s="8"/>
    </row>
    <row r="1511" spans="16:16" x14ac:dyDescent="0.2">
      <c r="P1511" s="8"/>
    </row>
    <row r="1512" spans="16:16" x14ac:dyDescent="0.2">
      <c r="P1512" s="8"/>
    </row>
    <row r="1513" spans="16:16" x14ac:dyDescent="0.2">
      <c r="P1513" s="8"/>
    </row>
    <row r="1514" spans="16:16" x14ac:dyDescent="0.2">
      <c r="P1514" s="8"/>
    </row>
    <row r="1515" spans="16:16" x14ac:dyDescent="0.2">
      <c r="P1515" s="8"/>
    </row>
    <row r="1516" spans="16:16" x14ac:dyDescent="0.2">
      <c r="P1516" s="8"/>
    </row>
    <row r="1517" spans="16:16" x14ac:dyDescent="0.2">
      <c r="P1517" s="8"/>
    </row>
    <row r="1518" spans="16:16" x14ac:dyDescent="0.2">
      <c r="P1518" s="8"/>
    </row>
    <row r="1519" spans="16:16" x14ac:dyDescent="0.2">
      <c r="P1519" s="8"/>
    </row>
    <row r="1520" spans="16:16" x14ac:dyDescent="0.2">
      <c r="P1520" s="8"/>
    </row>
    <row r="1521" spans="16:16" x14ac:dyDescent="0.2">
      <c r="P1521" s="8"/>
    </row>
    <row r="1522" spans="16:16" x14ac:dyDescent="0.2">
      <c r="P1522" s="8"/>
    </row>
    <row r="1523" spans="16:16" x14ac:dyDescent="0.2">
      <c r="P1523" s="8"/>
    </row>
    <row r="1524" spans="16:16" x14ac:dyDescent="0.2">
      <c r="P1524" s="8"/>
    </row>
    <row r="1525" spans="16:16" x14ac:dyDescent="0.2">
      <c r="P1525" s="8"/>
    </row>
    <row r="1526" spans="16:16" x14ac:dyDescent="0.2">
      <c r="P1526" s="8"/>
    </row>
    <row r="1527" spans="16:16" x14ac:dyDescent="0.2">
      <c r="P1527" s="8"/>
    </row>
    <row r="1528" spans="16:16" x14ac:dyDescent="0.2">
      <c r="P1528" s="8"/>
    </row>
    <row r="1529" spans="16:16" x14ac:dyDescent="0.2">
      <c r="P1529" s="8"/>
    </row>
    <row r="1530" spans="16:16" x14ac:dyDescent="0.2">
      <c r="P1530" s="8"/>
    </row>
    <row r="1531" spans="16:16" x14ac:dyDescent="0.2">
      <c r="P1531" s="8"/>
    </row>
    <row r="1532" spans="16:16" x14ac:dyDescent="0.2">
      <c r="P1532" s="8"/>
    </row>
    <row r="1533" spans="16:16" x14ac:dyDescent="0.2">
      <c r="P1533" s="8"/>
    </row>
    <row r="1534" spans="16:16" x14ac:dyDescent="0.2">
      <c r="P1534" s="8"/>
    </row>
    <row r="1535" spans="16:16" x14ac:dyDescent="0.2">
      <c r="P1535" s="8"/>
    </row>
    <row r="1536" spans="16:16" x14ac:dyDescent="0.2">
      <c r="P1536" s="8"/>
    </row>
    <row r="1537" spans="16:16" x14ac:dyDescent="0.2">
      <c r="P1537" s="8"/>
    </row>
    <row r="1538" spans="16:16" x14ac:dyDescent="0.2">
      <c r="P1538" s="8"/>
    </row>
    <row r="1539" spans="16:16" x14ac:dyDescent="0.2">
      <c r="P1539" s="8"/>
    </row>
    <row r="1540" spans="16:16" x14ac:dyDescent="0.2">
      <c r="P1540" s="8"/>
    </row>
    <row r="1541" spans="16:16" x14ac:dyDescent="0.2">
      <c r="P1541" s="8"/>
    </row>
    <row r="1542" spans="16:16" x14ac:dyDescent="0.2">
      <c r="P1542" s="8"/>
    </row>
    <row r="1543" spans="16:16" x14ac:dyDescent="0.2">
      <c r="P1543" s="8"/>
    </row>
    <row r="1544" spans="16:16" x14ac:dyDescent="0.2">
      <c r="P1544" s="8"/>
    </row>
    <row r="1545" spans="16:16" x14ac:dyDescent="0.2">
      <c r="P1545" s="8"/>
    </row>
    <row r="1546" spans="16:16" x14ac:dyDescent="0.2">
      <c r="P1546" s="8"/>
    </row>
    <row r="1547" spans="16:16" x14ac:dyDescent="0.2">
      <c r="P1547" s="8"/>
    </row>
    <row r="1548" spans="16:16" x14ac:dyDescent="0.2">
      <c r="P1548" s="8"/>
    </row>
    <row r="1549" spans="16:16" x14ac:dyDescent="0.2">
      <c r="P1549" s="8"/>
    </row>
    <row r="1550" spans="16:16" x14ac:dyDescent="0.2">
      <c r="P1550" s="8"/>
    </row>
    <row r="1551" spans="16:16" x14ac:dyDescent="0.2">
      <c r="P1551" s="8"/>
    </row>
    <row r="1552" spans="16:16" x14ac:dyDescent="0.2">
      <c r="P1552" s="8"/>
    </row>
    <row r="1553" spans="16:16" x14ac:dyDescent="0.2">
      <c r="P1553" s="8"/>
    </row>
    <row r="1554" spans="16:16" x14ac:dyDescent="0.2">
      <c r="P1554" s="8"/>
    </row>
    <row r="1555" spans="16:16" x14ac:dyDescent="0.2">
      <c r="P1555" s="8"/>
    </row>
    <row r="1556" spans="16:16" x14ac:dyDescent="0.2">
      <c r="P1556" s="8"/>
    </row>
    <row r="1557" spans="16:16" x14ac:dyDescent="0.2">
      <c r="P1557" s="8"/>
    </row>
    <row r="1558" spans="16:16" x14ac:dyDescent="0.2">
      <c r="P1558" s="8"/>
    </row>
    <row r="1559" spans="16:16" x14ac:dyDescent="0.2">
      <c r="P1559" s="8"/>
    </row>
    <row r="1560" spans="16:16" x14ac:dyDescent="0.2">
      <c r="P1560" s="8"/>
    </row>
    <row r="1561" spans="16:16" x14ac:dyDescent="0.2">
      <c r="P1561" s="8"/>
    </row>
    <row r="1562" spans="16:16" x14ac:dyDescent="0.2">
      <c r="P1562" s="8"/>
    </row>
    <row r="1563" spans="16:16" x14ac:dyDescent="0.2">
      <c r="P1563" s="8"/>
    </row>
    <row r="1564" spans="16:16" x14ac:dyDescent="0.2">
      <c r="P1564" s="8"/>
    </row>
    <row r="1565" spans="16:16" x14ac:dyDescent="0.2">
      <c r="P1565" s="8"/>
    </row>
    <row r="1566" spans="16:16" x14ac:dyDescent="0.2">
      <c r="P1566" s="8"/>
    </row>
    <row r="1567" spans="16:16" x14ac:dyDescent="0.2">
      <c r="P1567" s="8"/>
    </row>
    <row r="1568" spans="16:16" x14ac:dyDescent="0.2">
      <c r="P1568" s="8"/>
    </row>
    <row r="1569" spans="16:16" x14ac:dyDescent="0.2">
      <c r="P1569" s="8"/>
    </row>
    <row r="1570" spans="16:16" x14ac:dyDescent="0.2">
      <c r="P1570" s="8"/>
    </row>
    <row r="1571" spans="16:16" x14ac:dyDescent="0.2">
      <c r="P1571" s="8"/>
    </row>
    <row r="1572" spans="16:16" x14ac:dyDescent="0.2">
      <c r="P1572" s="8"/>
    </row>
    <row r="1573" spans="16:16" x14ac:dyDescent="0.2">
      <c r="P1573" s="8"/>
    </row>
    <row r="1574" spans="16:16" x14ac:dyDescent="0.2">
      <c r="P1574" s="8"/>
    </row>
    <row r="1575" spans="16:16" x14ac:dyDescent="0.2">
      <c r="P1575" s="8"/>
    </row>
    <row r="1576" spans="16:16" x14ac:dyDescent="0.2">
      <c r="P1576" s="8"/>
    </row>
    <row r="1577" spans="16:16" x14ac:dyDescent="0.2">
      <c r="P1577" s="8"/>
    </row>
    <row r="1578" spans="16:16" x14ac:dyDescent="0.2">
      <c r="P1578" s="8"/>
    </row>
    <row r="1579" spans="16:16" x14ac:dyDescent="0.2">
      <c r="P1579" s="8"/>
    </row>
    <row r="1580" spans="16:16" x14ac:dyDescent="0.2">
      <c r="P1580" s="8"/>
    </row>
    <row r="1581" spans="16:16" x14ac:dyDescent="0.2">
      <c r="P1581" s="8"/>
    </row>
    <row r="1582" spans="16:16" x14ac:dyDescent="0.2">
      <c r="P1582" s="8"/>
    </row>
    <row r="1583" spans="16:16" x14ac:dyDescent="0.2">
      <c r="P1583" s="8"/>
    </row>
    <row r="1584" spans="16:16" x14ac:dyDescent="0.2">
      <c r="P1584" s="8"/>
    </row>
    <row r="1585" spans="16:16" x14ac:dyDescent="0.2">
      <c r="P1585" s="8"/>
    </row>
    <row r="1586" spans="16:16" x14ac:dyDescent="0.2">
      <c r="P1586" s="8"/>
    </row>
    <row r="1587" spans="16:16" x14ac:dyDescent="0.2">
      <c r="P1587" s="8"/>
    </row>
    <row r="1588" spans="16:16" x14ac:dyDescent="0.2">
      <c r="P1588" s="8"/>
    </row>
    <row r="1589" spans="16:16" x14ac:dyDescent="0.2">
      <c r="P1589" s="8"/>
    </row>
    <row r="1590" spans="16:16" x14ac:dyDescent="0.2">
      <c r="P1590" s="8"/>
    </row>
    <row r="1591" spans="16:16" x14ac:dyDescent="0.2">
      <c r="P1591" s="8"/>
    </row>
    <row r="1592" spans="16:16" x14ac:dyDescent="0.2">
      <c r="P1592" s="8"/>
    </row>
    <row r="1593" spans="16:16" x14ac:dyDescent="0.2">
      <c r="P1593" s="8"/>
    </row>
    <row r="1594" spans="16:16" x14ac:dyDescent="0.2">
      <c r="P1594" s="8"/>
    </row>
    <row r="1595" spans="16:16" x14ac:dyDescent="0.2">
      <c r="P1595" s="8"/>
    </row>
    <row r="1596" spans="16:16" x14ac:dyDescent="0.2">
      <c r="P1596" s="8"/>
    </row>
    <row r="1597" spans="16:16" x14ac:dyDescent="0.2">
      <c r="P1597" s="8"/>
    </row>
    <row r="1598" spans="16:16" x14ac:dyDescent="0.2">
      <c r="P1598" s="8"/>
    </row>
    <row r="1599" spans="16:16" x14ac:dyDescent="0.2">
      <c r="P1599" s="8"/>
    </row>
    <row r="1600" spans="16:16" x14ac:dyDescent="0.2">
      <c r="P1600" s="8"/>
    </row>
    <row r="1601" spans="16:16" x14ac:dyDescent="0.2">
      <c r="P1601" s="8"/>
    </row>
    <row r="1602" spans="16:16" x14ac:dyDescent="0.2">
      <c r="P1602" s="8"/>
    </row>
    <row r="1603" spans="16:16" x14ac:dyDescent="0.2">
      <c r="P1603" s="8"/>
    </row>
    <row r="1604" spans="16:16" x14ac:dyDescent="0.2">
      <c r="P1604" s="8"/>
    </row>
    <row r="1605" spans="16:16" x14ac:dyDescent="0.2">
      <c r="P1605" s="8"/>
    </row>
    <row r="1606" spans="16:16" x14ac:dyDescent="0.2">
      <c r="P1606" s="8"/>
    </row>
    <row r="1607" spans="16:16" x14ac:dyDescent="0.2">
      <c r="P1607" s="8"/>
    </row>
    <row r="1608" spans="16:16" x14ac:dyDescent="0.2">
      <c r="P1608" s="8"/>
    </row>
    <row r="1609" spans="16:16" x14ac:dyDescent="0.2">
      <c r="P1609" s="8"/>
    </row>
    <row r="1610" spans="16:16" x14ac:dyDescent="0.2">
      <c r="P1610" s="8"/>
    </row>
    <row r="1611" spans="16:16" x14ac:dyDescent="0.2">
      <c r="P1611" s="8"/>
    </row>
    <row r="1612" spans="16:16" x14ac:dyDescent="0.2">
      <c r="P1612" s="8"/>
    </row>
    <row r="1613" spans="16:16" x14ac:dyDescent="0.2">
      <c r="P1613" s="8"/>
    </row>
    <row r="1614" spans="16:16" x14ac:dyDescent="0.2">
      <c r="P1614" s="8"/>
    </row>
    <row r="1615" spans="16:16" x14ac:dyDescent="0.2">
      <c r="P1615" s="8"/>
    </row>
    <row r="1616" spans="16:16" x14ac:dyDescent="0.2">
      <c r="P1616" s="8"/>
    </row>
    <row r="1617" spans="16:16" x14ac:dyDescent="0.2">
      <c r="P1617" s="8"/>
    </row>
    <row r="1618" spans="16:16" x14ac:dyDescent="0.2">
      <c r="P1618" s="8"/>
    </row>
    <row r="1619" spans="16:16" x14ac:dyDescent="0.2">
      <c r="P1619" s="8"/>
    </row>
    <row r="1620" spans="16:16" x14ac:dyDescent="0.2">
      <c r="P1620" s="8"/>
    </row>
    <row r="1621" spans="16:16" x14ac:dyDescent="0.2">
      <c r="P1621" s="8"/>
    </row>
    <row r="1622" spans="16:16" x14ac:dyDescent="0.2">
      <c r="P1622" s="8"/>
    </row>
    <row r="1623" spans="16:16" x14ac:dyDescent="0.2">
      <c r="P1623" s="8"/>
    </row>
    <row r="1624" spans="16:16" x14ac:dyDescent="0.2">
      <c r="P1624" s="8"/>
    </row>
    <row r="1625" spans="16:16" x14ac:dyDescent="0.2">
      <c r="P1625" s="8"/>
    </row>
    <row r="1626" spans="16:16" x14ac:dyDescent="0.2">
      <c r="P1626" s="8"/>
    </row>
    <row r="1627" spans="16:16" x14ac:dyDescent="0.2">
      <c r="P1627" s="8"/>
    </row>
    <row r="1628" spans="16:16" x14ac:dyDescent="0.2">
      <c r="P1628" s="8"/>
    </row>
    <row r="1629" spans="16:16" x14ac:dyDescent="0.2">
      <c r="P1629" s="8"/>
    </row>
    <row r="1630" spans="16:16" x14ac:dyDescent="0.2">
      <c r="P1630" s="8"/>
    </row>
    <row r="1631" spans="16:16" x14ac:dyDescent="0.2">
      <c r="P1631" s="8"/>
    </row>
    <row r="1632" spans="16:16" x14ac:dyDescent="0.2">
      <c r="P1632" s="8"/>
    </row>
    <row r="1633" spans="16:16" x14ac:dyDescent="0.2">
      <c r="P1633" s="8"/>
    </row>
    <row r="1634" spans="16:16" x14ac:dyDescent="0.2">
      <c r="P1634" s="8"/>
    </row>
    <row r="1635" spans="16:16" x14ac:dyDescent="0.2">
      <c r="P1635" s="8"/>
    </row>
    <row r="1636" spans="16:16" x14ac:dyDescent="0.2">
      <c r="P1636" s="8"/>
    </row>
    <row r="1637" spans="16:16" x14ac:dyDescent="0.2">
      <c r="P1637" s="8"/>
    </row>
    <row r="1638" spans="16:16" x14ac:dyDescent="0.2">
      <c r="P1638" s="8"/>
    </row>
    <row r="1639" spans="16:16" x14ac:dyDescent="0.2">
      <c r="P1639" s="8"/>
    </row>
    <row r="1640" spans="16:16" x14ac:dyDescent="0.2">
      <c r="P1640" s="8"/>
    </row>
    <row r="1641" spans="16:16" x14ac:dyDescent="0.2">
      <c r="P1641" s="8"/>
    </row>
    <row r="1642" spans="16:16" x14ac:dyDescent="0.2">
      <c r="P1642" s="8"/>
    </row>
    <row r="1643" spans="16:16" x14ac:dyDescent="0.2">
      <c r="P1643" s="8"/>
    </row>
    <row r="1644" spans="16:16" x14ac:dyDescent="0.2">
      <c r="P1644" s="8"/>
    </row>
    <row r="1645" spans="16:16" x14ac:dyDescent="0.2">
      <c r="P1645" s="8"/>
    </row>
    <row r="1646" spans="16:16" x14ac:dyDescent="0.2">
      <c r="P1646" s="8"/>
    </row>
    <row r="1647" spans="16:16" x14ac:dyDescent="0.2">
      <c r="P1647" s="8"/>
    </row>
    <row r="1648" spans="16:16" x14ac:dyDescent="0.2">
      <c r="P1648" s="8"/>
    </row>
    <row r="1649" spans="16:16" x14ac:dyDescent="0.2">
      <c r="P1649" s="8"/>
    </row>
    <row r="1650" spans="16:16" x14ac:dyDescent="0.2">
      <c r="P1650" s="8"/>
    </row>
    <row r="1651" spans="16:16" x14ac:dyDescent="0.2">
      <c r="P1651" s="8"/>
    </row>
    <row r="1652" spans="16:16" x14ac:dyDescent="0.2">
      <c r="P1652" s="8"/>
    </row>
    <row r="1653" spans="16:16" x14ac:dyDescent="0.2">
      <c r="P1653" s="8"/>
    </row>
    <row r="1654" spans="16:16" x14ac:dyDescent="0.2">
      <c r="P1654" s="8"/>
    </row>
    <row r="1655" spans="16:16" x14ac:dyDescent="0.2">
      <c r="P1655" s="8"/>
    </row>
    <row r="1656" spans="16:16" x14ac:dyDescent="0.2">
      <c r="P1656" s="8"/>
    </row>
    <row r="1657" spans="16:16" x14ac:dyDescent="0.2">
      <c r="P1657" s="8"/>
    </row>
    <row r="1658" spans="16:16" x14ac:dyDescent="0.2">
      <c r="P1658" s="8"/>
    </row>
    <row r="1659" spans="16:16" x14ac:dyDescent="0.2">
      <c r="P1659" s="8"/>
    </row>
    <row r="1660" spans="16:16" x14ac:dyDescent="0.2">
      <c r="P1660" s="8"/>
    </row>
    <row r="1661" spans="16:16" x14ac:dyDescent="0.2">
      <c r="P1661" s="8"/>
    </row>
    <row r="1662" spans="16:16" x14ac:dyDescent="0.2">
      <c r="P1662" s="8"/>
    </row>
    <row r="1663" spans="16:16" x14ac:dyDescent="0.2">
      <c r="P1663" s="8"/>
    </row>
    <row r="1664" spans="16:16" x14ac:dyDescent="0.2">
      <c r="P1664" s="8"/>
    </row>
    <row r="1665" spans="16:16" x14ac:dyDescent="0.2">
      <c r="P1665" s="8"/>
    </row>
    <row r="1666" spans="16:16" x14ac:dyDescent="0.2">
      <c r="P1666" s="8"/>
    </row>
    <row r="1667" spans="16:16" x14ac:dyDescent="0.2">
      <c r="P1667" s="8"/>
    </row>
    <row r="1668" spans="16:16" x14ac:dyDescent="0.2">
      <c r="P1668" s="8"/>
    </row>
    <row r="1669" spans="16:16" x14ac:dyDescent="0.2">
      <c r="P1669" s="8"/>
    </row>
    <row r="1670" spans="16:16" x14ac:dyDescent="0.2">
      <c r="P1670" s="8"/>
    </row>
    <row r="1671" spans="16:16" x14ac:dyDescent="0.2">
      <c r="P1671" s="8"/>
    </row>
    <row r="1672" spans="16:16" x14ac:dyDescent="0.2">
      <c r="P1672" s="8"/>
    </row>
    <row r="1673" spans="16:16" x14ac:dyDescent="0.2">
      <c r="P1673" s="8"/>
    </row>
    <row r="1674" spans="16:16" x14ac:dyDescent="0.2">
      <c r="P1674" s="8"/>
    </row>
    <row r="1675" spans="16:16" x14ac:dyDescent="0.2">
      <c r="P1675" s="8"/>
    </row>
    <row r="1676" spans="16:16" x14ac:dyDescent="0.2">
      <c r="P1676" s="8"/>
    </row>
    <row r="1677" spans="16:16" x14ac:dyDescent="0.2">
      <c r="P1677" s="8"/>
    </row>
    <row r="1678" spans="16:16" x14ac:dyDescent="0.2">
      <c r="P1678" s="8"/>
    </row>
    <row r="1679" spans="16:16" x14ac:dyDescent="0.2">
      <c r="P1679" s="8"/>
    </row>
    <row r="1680" spans="16:16" x14ac:dyDescent="0.2">
      <c r="P1680" s="8"/>
    </row>
    <row r="1681" spans="16:16" x14ac:dyDescent="0.2">
      <c r="P1681" s="8"/>
    </row>
    <row r="1682" spans="16:16" x14ac:dyDescent="0.2">
      <c r="P1682" s="8"/>
    </row>
    <row r="1683" spans="16:16" x14ac:dyDescent="0.2">
      <c r="P1683" s="8"/>
    </row>
    <row r="1684" spans="16:16" x14ac:dyDescent="0.2">
      <c r="P1684" s="8"/>
    </row>
    <row r="1685" spans="16:16" x14ac:dyDescent="0.2">
      <c r="P1685" s="8"/>
    </row>
  </sheetData>
  <mergeCells count="1">
    <mergeCell ref="A161:D161"/>
  </mergeCells>
  <phoneticPr fontId="0" type="noConversion"/>
  <printOptions horizontalCentered="1"/>
  <pageMargins left="0.5" right="0.5" top="0.4" bottom="0.25" header="0.25" footer="0"/>
  <pageSetup firstPageNumber="78" pageOrder="overThenDown" orientation="landscape" useFirstPageNumber="1" horizontalDpi="4294967292" r:id="rId1"/>
  <headerFooter alignWithMargins="0">
    <oddFooter>&amp;C&amp;"Arial,Bold"&amp;8&amp;P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3"/>
  <dimension ref="A1:J2451"/>
  <sheetViews>
    <sheetView topLeftCell="A862" zoomScaleNormal="100" zoomScaleSheetLayoutView="100" workbookViewId="0">
      <selection activeCell="I893" sqref="I893"/>
    </sheetView>
  </sheetViews>
  <sheetFormatPr defaultRowHeight="12.75" x14ac:dyDescent="0.2"/>
  <cols>
    <col min="1" max="1" width="24.28515625" customWidth="1"/>
    <col min="2" max="6" width="7.42578125" customWidth="1"/>
    <col min="7" max="12" width="7.28515625" customWidth="1"/>
  </cols>
  <sheetData>
    <row r="1" spans="1:6" ht="150" customHeight="1" x14ac:dyDescent="0.25">
      <c r="A1" s="20" t="s">
        <v>336</v>
      </c>
      <c r="B1" s="1" t="s">
        <v>337</v>
      </c>
      <c r="C1" s="1" t="s">
        <v>339</v>
      </c>
      <c r="D1" s="1" t="s">
        <v>338</v>
      </c>
      <c r="E1" s="30" t="s">
        <v>158</v>
      </c>
      <c r="F1" s="31" t="s">
        <v>6</v>
      </c>
    </row>
    <row r="2" spans="1:6" s="4" customFormat="1" ht="11.85" customHeight="1" x14ac:dyDescent="0.2">
      <c r="A2" s="2">
        <v>2008</v>
      </c>
      <c r="B2" s="3" t="s">
        <v>340</v>
      </c>
      <c r="C2" s="3" t="s">
        <v>341</v>
      </c>
      <c r="D2" s="3" t="s">
        <v>342</v>
      </c>
      <c r="E2" s="3"/>
    </row>
    <row r="3" spans="1:6" ht="3.95" customHeight="1" x14ac:dyDescent="0.2"/>
    <row r="4" spans="1:6" ht="15.75" x14ac:dyDescent="0.25">
      <c r="A4" s="5" t="s">
        <v>7</v>
      </c>
    </row>
    <row r="5" spans="1:6" ht="15.75" x14ac:dyDescent="0.25">
      <c r="A5" s="6" t="s">
        <v>8</v>
      </c>
    </row>
    <row r="6" spans="1:6" x14ac:dyDescent="0.2">
      <c r="A6" s="7" t="s">
        <v>9</v>
      </c>
      <c r="B6" s="42">
        <v>76</v>
      </c>
      <c r="C6" s="42">
        <v>33</v>
      </c>
      <c r="D6" s="42">
        <v>31</v>
      </c>
      <c r="E6" s="8">
        <f t="shared" ref="E6:E41" si="0">F6-SUM(B6:D6)</f>
        <v>9</v>
      </c>
      <c r="F6" s="8">
        <f>FamCtJdg!G6</f>
        <v>149</v>
      </c>
    </row>
    <row r="7" spans="1:6" x14ac:dyDescent="0.2">
      <c r="A7" s="7" t="s">
        <v>10</v>
      </c>
      <c r="B7" s="42">
        <v>88</v>
      </c>
      <c r="C7" s="42">
        <v>25</v>
      </c>
      <c r="D7" s="42">
        <v>21</v>
      </c>
      <c r="E7" s="8">
        <f t="shared" si="0"/>
        <v>10</v>
      </c>
      <c r="F7" s="8">
        <f>FamCtJdg!G7</f>
        <v>144</v>
      </c>
    </row>
    <row r="8" spans="1:6" x14ac:dyDescent="0.2">
      <c r="A8" s="7" t="s">
        <v>11</v>
      </c>
      <c r="B8" s="42">
        <v>51</v>
      </c>
      <c r="C8" s="42">
        <v>18</v>
      </c>
      <c r="D8" s="42">
        <v>17</v>
      </c>
      <c r="E8" s="8">
        <f t="shared" si="0"/>
        <v>12</v>
      </c>
      <c r="F8" s="8">
        <f>FamCtJdg!G8</f>
        <v>98</v>
      </c>
    </row>
    <row r="9" spans="1:6" x14ac:dyDescent="0.2">
      <c r="A9" s="7" t="s">
        <v>12</v>
      </c>
      <c r="B9" s="42">
        <v>68</v>
      </c>
      <c r="C9" s="42">
        <v>40</v>
      </c>
      <c r="D9" s="42">
        <v>23</v>
      </c>
      <c r="E9" s="8">
        <f t="shared" si="0"/>
        <v>7</v>
      </c>
      <c r="F9" s="8">
        <f>FamCtJdg!G9</f>
        <v>138</v>
      </c>
    </row>
    <row r="10" spans="1:6" x14ac:dyDescent="0.2">
      <c r="A10" s="7" t="s">
        <v>13</v>
      </c>
      <c r="B10" s="42">
        <v>31</v>
      </c>
      <c r="C10" s="42">
        <v>19</v>
      </c>
      <c r="D10" s="42">
        <v>19</v>
      </c>
      <c r="E10" s="8">
        <f t="shared" si="0"/>
        <v>5</v>
      </c>
      <c r="F10" s="8">
        <f>FamCtJdg!G10</f>
        <v>74</v>
      </c>
    </row>
    <row r="11" spans="1:6" x14ac:dyDescent="0.2">
      <c r="A11" s="7" t="s">
        <v>14</v>
      </c>
      <c r="B11" s="42">
        <v>77</v>
      </c>
      <c r="C11" s="42">
        <v>41</v>
      </c>
      <c r="D11" s="42">
        <v>21</v>
      </c>
      <c r="E11" s="8">
        <f t="shared" si="0"/>
        <v>13</v>
      </c>
      <c r="F11" s="8">
        <f>FamCtJdg!G11</f>
        <v>152</v>
      </c>
    </row>
    <row r="12" spans="1:6" x14ac:dyDescent="0.2">
      <c r="A12" s="7" t="s">
        <v>15</v>
      </c>
      <c r="B12" s="42">
        <v>59</v>
      </c>
      <c r="C12" s="42">
        <v>27</v>
      </c>
      <c r="D12" s="42">
        <v>14</v>
      </c>
      <c r="E12" s="8">
        <f t="shared" si="0"/>
        <v>10</v>
      </c>
      <c r="F12" s="8">
        <f>FamCtJdg!G12</f>
        <v>110</v>
      </c>
    </row>
    <row r="13" spans="1:6" x14ac:dyDescent="0.2">
      <c r="A13" s="7" t="s">
        <v>16</v>
      </c>
      <c r="B13" s="42">
        <v>70</v>
      </c>
      <c r="C13" s="42">
        <v>29</v>
      </c>
      <c r="D13" s="42">
        <v>42</v>
      </c>
      <c r="E13" s="8">
        <f t="shared" si="0"/>
        <v>8</v>
      </c>
      <c r="F13" s="8">
        <f>FamCtJdg!G13</f>
        <v>149</v>
      </c>
    </row>
    <row r="14" spans="1:6" x14ac:dyDescent="0.2">
      <c r="A14" s="7" t="s">
        <v>17</v>
      </c>
      <c r="B14" s="42">
        <v>39</v>
      </c>
      <c r="C14" s="42">
        <v>31</v>
      </c>
      <c r="D14" s="42">
        <v>52</v>
      </c>
      <c r="E14" s="8">
        <f t="shared" si="0"/>
        <v>6</v>
      </c>
      <c r="F14" s="8">
        <f>FamCtJdg!G14</f>
        <v>128</v>
      </c>
    </row>
    <row r="15" spans="1:6" x14ac:dyDescent="0.2">
      <c r="A15" s="7" t="s">
        <v>18</v>
      </c>
      <c r="B15" s="42">
        <v>58</v>
      </c>
      <c r="C15" s="42">
        <v>43</v>
      </c>
      <c r="D15" s="42">
        <v>39</v>
      </c>
      <c r="E15" s="8">
        <f t="shared" si="0"/>
        <v>5</v>
      </c>
      <c r="F15" s="8">
        <f>FamCtJdg!G15</f>
        <v>145</v>
      </c>
    </row>
    <row r="16" spans="1:6" x14ac:dyDescent="0.2">
      <c r="A16" s="7" t="s">
        <v>19</v>
      </c>
      <c r="B16" s="42">
        <v>5</v>
      </c>
      <c r="C16" s="42">
        <v>2</v>
      </c>
      <c r="D16" s="42">
        <v>2</v>
      </c>
      <c r="E16" s="8">
        <f t="shared" si="0"/>
        <v>0</v>
      </c>
      <c r="F16" s="8">
        <f>FamCtJdg!G16</f>
        <v>9</v>
      </c>
    </row>
    <row r="17" spans="1:6" x14ac:dyDescent="0.2">
      <c r="A17" s="7" t="s">
        <v>20</v>
      </c>
      <c r="B17" s="42">
        <v>70</v>
      </c>
      <c r="C17" s="42">
        <v>36</v>
      </c>
      <c r="D17" s="42">
        <v>67</v>
      </c>
      <c r="E17" s="8">
        <f t="shared" si="0"/>
        <v>6</v>
      </c>
      <c r="F17" s="8">
        <f>FamCtJdg!G17</f>
        <v>179</v>
      </c>
    </row>
    <row r="18" spans="1:6" x14ac:dyDescent="0.2">
      <c r="A18" s="7" t="s">
        <v>21</v>
      </c>
      <c r="B18" s="42">
        <v>27</v>
      </c>
      <c r="C18" s="42">
        <v>19</v>
      </c>
      <c r="D18" s="42">
        <v>43</v>
      </c>
      <c r="E18" s="8">
        <f t="shared" si="0"/>
        <v>2</v>
      </c>
      <c r="F18" s="8">
        <f>FamCtJdg!G18</f>
        <v>91</v>
      </c>
    </row>
    <row r="19" spans="1:6" x14ac:dyDescent="0.2">
      <c r="A19" s="7" t="s">
        <v>22</v>
      </c>
      <c r="B19" s="42">
        <v>48</v>
      </c>
      <c r="C19" s="42">
        <v>50</v>
      </c>
      <c r="D19" s="42">
        <v>45</v>
      </c>
      <c r="E19" s="8">
        <f t="shared" si="0"/>
        <v>8</v>
      </c>
      <c r="F19" s="8">
        <f>FamCtJdg!G19</f>
        <v>151</v>
      </c>
    </row>
    <row r="20" spans="1:6" x14ac:dyDescent="0.2">
      <c r="A20" s="7" t="s">
        <v>23</v>
      </c>
      <c r="B20" s="42">
        <v>55</v>
      </c>
      <c r="C20" s="42">
        <v>52</v>
      </c>
      <c r="D20" s="42">
        <v>40</v>
      </c>
      <c r="E20" s="8">
        <f t="shared" si="0"/>
        <v>8</v>
      </c>
      <c r="F20" s="8">
        <f>FamCtJdg!G20</f>
        <v>155</v>
      </c>
    </row>
    <row r="21" spans="1:6" x14ac:dyDescent="0.2">
      <c r="A21" s="7" t="s">
        <v>24</v>
      </c>
      <c r="B21" s="42">
        <v>44</v>
      </c>
      <c r="C21" s="42">
        <v>31</v>
      </c>
      <c r="D21" s="42">
        <v>21</v>
      </c>
      <c r="E21" s="8">
        <f t="shared" si="0"/>
        <v>4</v>
      </c>
      <c r="F21" s="8">
        <f>FamCtJdg!G21</f>
        <v>100</v>
      </c>
    </row>
    <row r="22" spans="1:6" x14ac:dyDescent="0.2">
      <c r="A22" s="7" t="s">
        <v>25</v>
      </c>
      <c r="B22" s="42">
        <v>34</v>
      </c>
      <c r="C22" s="42">
        <v>13</v>
      </c>
      <c r="D22" s="42">
        <v>12</v>
      </c>
      <c r="E22" s="8">
        <f t="shared" si="0"/>
        <v>2</v>
      </c>
      <c r="F22" s="8">
        <f>FamCtJdg!G22</f>
        <v>61</v>
      </c>
    </row>
    <row r="23" spans="1:6" x14ac:dyDescent="0.2">
      <c r="A23" s="7" t="s">
        <v>26</v>
      </c>
      <c r="B23" s="42">
        <v>46</v>
      </c>
      <c r="C23" s="42">
        <v>22</v>
      </c>
      <c r="D23" s="42">
        <v>12</v>
      </c>
      <c r="E23" s="8">
        <f t="shared" si="0"/>
        <v>16</v>
      </c>
      <c r="F23" s="8">
        <f>FamCtJdg!G23</f>
        <v>96</v>
      </c>
    </row>
    <row r="24" spans="1:6" x14ac:dyDescent="0.2">
      <c r="A24" s="7" t="s">
        <v>27</v>
      </c>
      <c r="B24" s="42">
        <v>68</v>
      </c>
      <c r="C24" s="42">
        <v>33</v>
      </c>
      <c r="D24" s="42">
        <v>63</v>
      </c>
      <c r="E24" s="8">
        <f t="shared" si="0"/>
        <v>10</v>
      </c>
      <c r="F24" s="8">
        <f>FamCtJdg!G24</f>
        <v>174</v>
      </c>
    </row>
    <row r="25" spans="1:6" x14ac:dyDescent="0.2">
      <c r="A25" s="7" t="s">
        <v>28</v>
      </c>
      <c r="B25" s="42">
        <v>55</v>
      </c>
      <c r="C25" s="42">
        <v>23</v>
      </c>
      <c r="D25" s="42">
        <v>18</v>
      </c>
      <c r="E25" s="8">
        <f t="shared" si="0"/>
        <v>4</v>
      </c>
      <c r="F25" s="8">
        <f>FamCtJdg!G25</f>
        <v>100</v>
      </c>
    </row>
    <row r="26" spans="1:6" x14ac:dyDescent="0.2">
      <c r="A26" s="7" t="s">
        <v>29</v>
      </c>
      <c r="B26" s="42">
        <v>58</v>
      </c>
      <c r="C26" s="42">
        <v>20</v>
      </c>
      <c r="D26" s="42">
        <v>16</v>
      </c>
      <c r="E26" s="8">
        <f t="shared" si="0"/>
        <v>18</v>
      </c>
      <c r="F26" s="8">
        <f>FamCtJdg!G26</f>
        <v>112</v>
      </c>
    </row>
    <row r="27" spans="1:6" x14ac:dyDescent="0.2">
      <c r="A27" s="7" t="s">
        <v>31</v>
      </c>
      <c r="B27" s="42">
        <v>41</v>
      </c>
      <c r="C27" s="42">
        <v>19</v>
      </c>
      <c r="D27" s="42">
        <v>12</v>
      </c>
      <c r="E27" s="8">
        <f t="shared" si="0"/>
        <v>9</v>
      </c>
      <c r="F27" s="8">
        <f>FamCtJdg!G27</f>
        <v>81</v>
      </c>
    </row>
    <row r="28" spans="1:6" x14ac:dyDescent="0.2">
      <c r="A28" s="7" t="s">
        <v>32</v>
      </c>
      <c r="B28" s="42">
        <v>50</v>
      </c>
      <c r="C28" s="42">
        <v>27</v>
      </c>
      <c r="D28" s="42">
        <v>28</v>
      </c>
      <c r="E28" s="8">
        <f t="shared" si="0"/>
        <v>5</v>
      </c>
      <c r="F28" s="8">
        <f>FamCtJdg!G28</f>
        <v>110</v>
      </c>
    </row>
    <row r="29" spans="1:6" x14ac:dyDescent="0.2">
      <c r="A29" s="7" t="s">
        <v>33</v>
      </c>
      <c r="B29" s="42">
        <v>42</v>
      </c>
      <c r="C29" s="42">
        <v>30</v>
      </c>
      <c r="D29" s="42">
        <v>37</v>
      </c>
      <c r="E29" s="8">
        <f t="shared" si="0"/>
        <v>6</v>
      </c>
      <c r="F29" s="8">
        <f>FamCtJdg!G29</f>
        <v>115</v>
      </c>
    </row>
    <row r="30" spans="1:6" x14ac:dyDescent="0.2">
      <c r="A30" s="7" t="s">
        <v>34</v>
      </c>
      <c r="B30" s="42">
        <v>80</v>
      </c>
      <c r="C30" s="42">
        <v>60</v>
      </c>
      <c r="D30" s="42">
        <v>51</v>
      </c>
      <c r="E30" s="8">
        <f t="shared" si="0"/>
        <v>20</v>
      </c>
      <c r="F30" s="8">
        <f>FamCtJdg!G30</f>
        <v>211</v>
      </c>
    </row>
    <row r="31" spans="1:6" x14ac:dyDescent="0.2">
      <c r="A31" s="7" t="s">
        <v>35</v>
      </c>
      <c r="B31" s="42">
        <v>69</v>
      </c>
      <c r="C31" s="42">
        <v>35</v>
      </c>
      <c r="D31" s="42">
        <v>21</v>
      </c>
      <c r="E31" s="8">
        <f t="shared" si="0"/>
        <v>9</v>
      </c>
      <c r="F31" s="8">
        <f>FamCtJdg!G31</f>
        <v>134</v>
      </c>
    </row>
    <row r="32" spans="1:6" x14ac:dyDescent="0.2">
      <c r="A32" s="7" t="s">
        <v>36</v>
      </c>
      <c r="B32" s="42">
        <v>51</v>
      </c>
      <c r="C32" s="42">
        <v>12</v>
      </c>
      <c r="D32" s="42">
        <v>16</v>
      </c>
      <c r="E32" s="8">
        <f t="shared" si="0"/>
        <v>16</v>
      </c>
      <c r="F32" s="8">
        <f>FamCtJdg!G32</f>
        <v>95</v>
      </c>
    </row>
    <row r="33" spans="1:10" x14ac:dyDescent="0.2">
      <c r="A33" s="7" t="s">
        <v>37</v>
      </c>
      <c r="B33" s="42">
        <v>54</v>
      </c>
      <c r="C33" s="42">
        <v>39</v>
      </c>
      <c r="D33" s="42">
        <v>62</v>
      </c>
      <c r="E33" s="8">
        <f t="shared" si="0"/>
        <v>20</v>
      </c>
      <c r="F33" s="8">
        <f>FamCtJdg!G33</f>
        <v>175</v>
      </c>
    </row>
    <row r="34" spans="1:10" x14ac:dyDescent="0.2">
      <c r="A34" s="7" t="s">
        <v>38</v>
      </c>
      <c r="B34" s="42">
        <v>56</v>
      </c>
      <c r="C34" s="42">
        <v>41</v>
      </c>
      <c r="D34" s="42">
        <v>68</v>
      </c>
      <c r="E34" s="8">
        <f t="shared" si="0"/>
        <v>12</v>
      </c>
      <c r="F34" s="8">
        <f>FamCtJdg!G34</f>
        <v>177</v>
      </c>
    </row>
    <row r="35" spans="1:10" x14ac:dyDescent="0.2">
      <c r="A35" s="7" t="s">
        <v>39</v>
      </c>
      <c r="B35" s="42">
        <v>151</v>
      </c>
      <c r="C35" s="42">
        <v>53</v>
      </c>
      <c r="D35" s="42">
        <v>44</v>
      </c>
      <c r="E35" s="8">
        <f t="shared" si="0"/>
        <v>15</v>
      </c>
      <c r="F35" s="8">
        <f>FamCtJdg!G35</f>
        <v>263</v>
      </c>
    </row>
    <row r="36" spans="1:10" x14ac:dyDescent="0.2">
      <c r="A36" s="7" t="s">
        <v>40</v>
      </c>
      <c r="B36" s="42">
        <v>57</v>
      </c>
      <c r="C36" s="42">
        <v>40</v>
      </c>
      <c r="D36" s="42">
        <v>26</v>
      </c>
      <c r="E36" s="8">
        <f t="shared" si="0"/>
        <v>2</v>
      </c>
      <c r="F36" s="8">
        <f>FamCtJdg!G36</f>
        <v>125</v>
      </c>
    </row>
    <row r="37" spans="1:10" x14ac:dyDescent="0.2">
      <c r="A37" s="7" t="s">
        <v>42</v>
      </c>
      <c r="B37" s="42">
        <v>32</v>
      </c>
      <c r="C37" s="42">
        <v>20</v>
      </c>
      <c r="D37" s="42">
        <v>36</v>
      </c>
      <c r="E37" s="8">
        <f t="shared" si="0"/>
        <v>2</v>
      </c>
      <c r="F37" s="8">
        <f>FamCtJdg!G37</f>
        <v>90</v>
      </c>
    </row>
    <row r="38" spans="1:10" x14ac:dyDescent="0.2">
      <c r="A38" s="7" t="s">
        <v>44</v>
      </c>
      <c r="B38" s="42">
        <v>66</v>
      </c>
      <c r="C38" s="42">
        <v>53</v>
      </c>
      <c r="D38" s="42">
        <v>53</v>
      </c>
      <c r="E38" s="8">
        <f t="shared" si="0"/>
        <v>23</v>
      </c>
      <c r="F38" s="8">
        <f>FamCtJdg!G38</f>
        <v>195</v>
      </c>
    </row>
    <row r="39" spans="1:10" x14ac:dyDescent="0.2">
      <c r="A39" s="7" t="s">
        <v>45</v>
      </c>
      <c r="B39" s="42">
        <v>12</v>
      </c>
      <c r="C39" s="42">
        <v>11</v>
      </c>
      <c r="D39" s="42">
        <v>13</v>
      </c>
      <c r="E39" s="8">
        <f t="shared" si="0"/>
        <v>2</v>
      </c>
      <c r="F39" s="8">
        <f>FamCtJdg!G39</f>
        <v>38</v>
      </c>
    </row>
    <row r="40" spans="1:10" x14ac:dyDescent="0.2">
      <c r="A40" s="7" t="s">
        <v>46</v>
      </c>
      <c r="B40" s="42">
        <v>30</v>
      </c>
      <c r="C40" s="42">
        <v>23</v>
      </c>
      <c r="D40" s="42">
        <v>9</v>
      </c>
      <c r="E40" s="8">
        <f t="shared" si="0"/>
        <v>4</v>
      </c>
      <c r="F40" s="8">
        <f>FamCtJdg!G40</f>
        <v>66</v>
      </c>
    </row>
    <row r="41" spans="1:10" x14ac:dyDescent="0.2">
      <c r="A41" s="7" t="s">
        <v>47</v>
      </c>
      <c r="B41" s="42">
        <v>76</v>
      </c>
      <c r="C41" s="42">
        <v>52</v>
      </c>
      <c r="D41" s="42">
        <v>33</v>
      </c>
      <c r="E41" s="8">
        <f t="shared" si="0"/>
        <v>9</v>
      </c>
      <c r="F41" s="8">
        <f>FamCtJdg!G41</f>
        <v>170</v>
      </c>
    </row>
    <row r="42" spans="1:10" x14ac:dyDescent="0.2">
      <c r="A42" s="9" t="s">
        <v>6</v>
      </c>
      <c r="B42" s="24">
        <f>SUM(B6:B41)</f>
        <v>1994</v>
      </c>
      <c r="C42" s="24">
        <f>SUM(C6:C41)</f>
        <v>1122</v>
      </c>
      <c r="D42" s="24">
        <f>SUM(D6:D41)</f>
        <v>1127</v>
      </c>
      <c r="E42" s="24">
        <f>SUM(E6:E41)</f>
        <v>317</v>
      </c>
      <c r="F42" s="24">
        <f>SUM(F6:F41)</f>
        <v>4560</v>
      </c>
      <c r="G42" s="11"/>
      <c r="H42" s="11"/>
      <c r="I42" s="11"/>
      <c r="J42" s="11"/>
    </row>
    <row r="43" spans="1:10" x14ac:dyDescent="0.2">
      <c r="A43" s="9"/>
      <c r="B43" s="25"/>
      <c r="C43" s="25"/>
      <c r="D43" s="25"/>
      <c r="E43" s="25"/>
      <c r="F43" s="25"/>
      <c r="G43" s="11"/>
      <c r="H43" s="11"/>
      <c r="I43" s="11"/>
      <c r="J43" s="11"/>
    </row>
    <row r="44" spans="1:10" x14ac:dyDescent="0.2">
      <c r="A44" s="9"/>
      <c r="B44" s="25"/>
      <c r="C44" s="25"/>
      <c r="D44" s="25"/>
      <c r="E44" s="25"/>
      <c r="F44" s="25"/>
      <c r="G44" s="11"/>
      <c r="H44" s="11"/>
      <c r="I44" s="11"/>
      <c r="J44" s="11"/>
    </row>
    <row r="45" spans="1:10" x14ac:dyDescent="0.2">
      <c r="A45" s="9"/>
      <c r="B45" s="25"/>
      <c r="C45" s="25"/>
      <c r="D45" s="25"/>
      <c r="E45" s="25"/>
      <c r="F45" s="25"/>
      <c r="G45" s="11"/>
      <c r="H45" s="11"/>
      <c r="I45" s="11"/>
      <c r="J45" s="11"/>
    </row>
    <row r="46" spans="1:10" x14ac:dyDescent="0.2">
      <c r="A46" s="9"/>
      <c r="B46" s="25"/>
      <c r="C46" s="25"/>
      <c r="D46" s="25"/>
      <c r="E46" s="25"/>
      <c r="F46" s="25"/>
      <c r="G46" s="11"/>
      <c r="H46" s="11"/>
      <c r="I46" s="11"/>
      <c r="J46" s="11"/>
    </row>
    <row r="47" spans="1:10" x14ac:dyDescent="0.2">
      <c r="A47" s="9"/>
      <c r="B47" s="25"/>
      <c r="C47" s="25"/>
      <c r="D47" s="25"/>
      <c r="E47" s="25"/>
      <c r="F47" s="25"/>
      <c r="G47" s="11"/>
      <c r="H47" s="11"/>
      <c r="I47" s="11"/>
      <c r="J47" s="11"/>
    </row>
    <row r="48" spans="1:10" x14ac:dyDescent="0.2">
      <c r="A48" s="9"/>
      <c r="B48" s="25"/>
      <c r="C48" s="25"/>
      <c r="D48" s="25"/>
      <c r="E48" s="25"/>
      <c r="F48" s="25"/>
      <c r="G48" s="11"/>
      <c r="H48" s="11"/>
      <c r="I48" s="11"/>
      <c r="J48" s="11"/>
    </row>
    <row r="49" spans="1:10" x14ac:dyDescent="0.2">
      <c r="A49" s="9"/>
      <c r="B49" s="25"/>
      <c r="C49" s="25"/>
      <c r="D49" s="25"/>
      <c r="E49" s="25"/>
      <c r="F49" s="25"/>
      <c r="G49" s="11"/>
      <c r="H49" s="11"/>
      <c r="I49" s="11"/>
      <c r="J49" s="11"/>
    </row>
    <row r="50" spans="1:10" ht="15.75" customHeight="1" x14ac:dyDescent="0.25">
      <c r="A50" s="6" t="s">
        <v>54</v>
      </c>
      <c r="B50" s="8"/>
      <c r="C50" s="8"/>
      <c r="D50" s="8"/>
      <c r="E50" s="8"/>
      <c r="F50" s="8"/>
    </row>
    <row r="51" spans="1:10" ht="12.75" customHeight="1" x14ac:dyDescent="0.2">
      <c r="A51" s="7" t="s">
        <v>9</v>
      </c>
      <c r="B51" s="42">
        <v>11</v>
      </c>
      <c r="C51" s="42">
        <v>7</v>
      </c>
      <c r="D51" s="42">
        <v>11</v>
      </c>
      <c r="E51" s="8">
        <f t="shared" ref="E51:E83" si="1">F51-SUM(B51:D51)</f>
        <v>2</v>
      </c>
      <c r="F51" s="8">
        <f>FamCtJdg!G51</f>
        <v>31</v>
      </c>
    </row>
    <row r="52" spans="1:10" ht="12.75" customHeight="1" x14ac:dyDescent="0.2">
      <c r="A52" s="7" t="s">
        <v>10</v>
      </c>
      <c r="B52" s="42">
        <v>43</v>
      </c>
      <c r="C52" s="42">
        <v>38</v>
      </c>
      <c r="D52" s="42">
        <v>18</v>
      </c>
      <c r="E52" s="8">
        <f t="shared" si="1"/>
        <v>13</v>
      </c>
      <c r="F52" s="8">
        <f>FamCtJdg!G52</f>
        <v>112</v>
      </c>
    </row>
    <row r="53" spans="1:10" ht="12.75" customHeight="1" x14ac:dyDescent="0.2">
      <c r="A53" s="7" t="s">
        <v>11</v>
      </c>
      <c r="B53" s="42">
        <v>202</v>
      </c>
      <c r="C53" s="42">
        <v>114</v>
      </c>
      <c r="D53" s="42">
        <v>40</v>
      </c>
      <c r="E53" s="8">
        <f t="shared" si="1"/>
        <v>33</v>
      </c>
      <c r="F53" s="8">
        <f>FamCtJdg!G53</f>
        <v>389</v>
      </c>
    </row>
    <row r="54" spans="1:10" ht="12.75" customHeight="1" x14ac:dyDescent="0.2">
      <c r="A54" s="7" t="s">
        <v>12</v>
      </c>
      <c r="B54" s="42">
        <v>36</v>
      </c>
      <c r="C54" s="42">
        <v>32</v>
      </c>
      <c r="D54" s="42">
        <v>5</v>
      </c>
      <c r="E54" s="8">
        <f t="shared" si="1"/>
        <v>7</v>
      </c>
      <c r="F54" s="8">
        <f>FamCtJdg!G54</f>
        <v>80</v>
      </c>
    </row>
    <row r="55" spans="1:10" ht="12.75" customHeight="1" x14ac:dyDescent="0.2">
      <c r="A55" s="7" t="s">
        <v>13</v>
      </c>
      <c r="B55" s="42">
        <v>24</v>
      </c>
      <c r="C55" s="42">
        <v>16</v>
      </c>
      <c r="D55" s="42">
        <v>23</v>
      </c>
      <c r="E55" s="8">
        <f t="shared" si="1"/>
        <v>4</v>
      </c>
      <c r="F55" s="8">
        <f>FamCtJdg!G55</f>
        <v>67</v>
      </c>
    </row>
    <row r="56" spans="1:10" ht="12.75" customHeight="1" x14ac:dyDescent="0.2">
      <c r="A56" s="7" t="s">
        <v>15</v>
      </c>
      <c r="B56" s="42">
        <v>20</v>
      </c>
      <c r="C56" s="42">
        <v>16</v>
      </c>
      <c r="D56" s="42">
        <v>15</v>
      </c>
      <c r="E56" s="8">
        <f t="shared" si="1"/>
        <v>6</v>
      </c>
      <c r="F56" s="8">
        <f>FamCtJdg!G56</f>
        <v>57</v>
      </c>
    </row>
    <row r="57" spans="1:10" ht="12.75" customHeight="1" x14ac:dyDescent="0.2">
      <c r="A57" s="7" t="s">
        <v>16</v>
      </c>
      <c r="B57" s="42">
        <v>38</v>
      </c>
      <c r="C57" s="42">
        <v>12</v>
      </c>
      <c r="D57" s="42">
        <v>17</v>
      </c>
      <c r="E57" s="8">
        <f t="shared" si="1"/>
        <v>17</v>
      </c>
      <c r="F57" s="8">
        <f>FamCtJdg!G57</f>
        <v>84</v>
      </c>
    </row>
    <row r="58" spans="1:10" ht="12.75" customHeight="1" x14ac:dyDescent="0.2">
      <c r="A58" s="7" t="s">
        <v>17</v>
      </c>
      <c r="B58" s="42">
        <v>29</v>
      </c>
      <c r="C58" s="42">
        <v>13</v>
      </c>
      <c r="D58" s="42">
        <v>17</v>
      </c>
      <c r="E58" s="8">
        <f t="shared" si="1"/>
        <v>6</v>
      </c>
      <c r="F58" s="8">
        <f>FamCtJdg!G58</f>
        <v>65</v>
      </c>
    </row>
    <row r="59" spans="1:10" ht="12.75" customHeight="1" x14ac:dyDescent="0.2">
      <c r="A59" s="7" t="s">
        <v>18</v>
      </c>
      <c r="B59" s="42">
        <v>0</v>
      </c>
      <c r="C59" s="42">
        <v>0</v>
      </c>
      <c r="D59" s="42">
        <v>0</v>
      </c>
      <c r="E59" s="8">
        <f t="shared" si="1"/>
        <v>0</v>
      </c>
      <c r="F59" s="8">
        <f>FamCtJdg!G59</f>
        <v>0</v>
      </c>
    </row>
    <row r="60" spans="1:10" ht="12.75" customHeight="1" x14ac:dyDescent="0.2">
      <c r="A60" s="7" t="s">
        <v>19</v>
      </c>
      <c r="B60" s="42">
        <v>31</v>
      </c>
      <c r="C60" s="42">
        <v>6</v>
      </c>
      <c r="D60" s="42">
        <v>12</v>
      </c>
      <c r="E60" s="8">
        <f t="shared" si="1"/>
        <v>4</v>
      </c>
      <c r="F60" s="8">
        <f>FamCtJdg!G60</f>
        <v>53</v>
      </c>
    </row>
    <row r="61" spans="1:10" ht="12.75" customHeight="1" x14ac:dyDescent="0.2">
      <c r="A61" s="7" t="s">
        <v>20</v>
      </c>
      <c r="B61" s="42">
        <v>7</v>
      </c>
      <c r="C61" s="42">
        <v>0</v>
      </c>
      <c r="D61" s="42">
        <v>2</v>
      </c>
      <c r="E61" s="8">
        <f t="shared" si="1"/>
        <v>0</v>
      </c>
      <c r="F61" s="8">
        <f>FamCtJdg!G61</f>
        <v>9</v>
      </c>
    </row>
    <row r="62" spans="1:10" ht="12.75" customHeight="1" x14ac:dyDescent="0.2">
      <c r="A62" s="7" t="s">
        <v>21</v>
      </c>
      <c r="B62" s="42">
        <v>31</v>
      </c>
      <c r="C62" s="42">
        <v>29</v>
      </c>
      <c r="D62" s="42">
        <v>13</v>
      </c>
      <c r="E62" s="8">
        <f t="shared" si="1"/>
        <v>4</v>
      </c>
      <c r="F62" s="8">
        <f>FamCtJdg!G62</f>
        <v>77</v>
      </c>
    </row>
    <row r="63" spans="1:10" ht="12.75" customHeight="1" x14ac:dyDescent="0.2">
      <c r="A63" s="7" t="s">
        <v>22</v>
      </c>
      <c r="B63" s="42">
        <v>39</v>
      </c>
      <c r="C63" s="42">
        <v>48</v>
      </c>
      <c r="D63" s="42">
        <v>10</v>
      </c>
      <c r="E63" s="8">
        <f t="shared" si="1"/>
        <v>9</v>
      </c>
      <c r="F63" s="8">
        <f>FamCtJdg!G63</f>
        <v>106</v>
      </c>
    </row>
    <row r="64" spans="1:10" x14ac:dyDescent="0.2">
      <c r="A64" s="7" t="s">
        <v>24</v>
      </c>
      <c r="B64" s="42">
        <v>83</v>
      </c>
      <c r="C64" s="42">
        <v>41</v>
      </c>
      <c r="D64" s="42">
        <v>12</v>
      </c>
      <c r="E64" s="8">
        <f t="shared" si="1"/>
        <v>24</v>
      </c>
      <c r="F64" s="8">
        <f>FamCtJdg!G64</f>
        <v>160</v>
      </c>
    </row>
    <row r="65" spans="1:6" x14ac:dyDescent="0.2">
      <c r="A65" s="7" t="s">
        <v>25</v>
      </c>
      <c r="B65" s="42">
        <v>19</v>
      </c>
      <c r="C65" s="42">
        <v>9</v>
      </c>
      <c r="D65" s="42">
        <v>10</v>
      </c>
      <c r="E65" s="8">
        <f t="shared" si="1"/>
        <v>12</v>
      </c>
      <c r="F65" s="8">
        <f>FamCtJdg!G65</f>
        <v>50</v>
      </c>
    </row>
    <row r="66" spans="1:6" x14ac:dyDescent="0.2">
      <c r="A66" s="7" t="s">
        <v>26</v>
      </c>
      <c r="B66" s="42">
        <v>126</v>
      </c>
      <c r="C66" s="42">
        <v>58</v>
      </c>
      <c r="D66" s="42">
        <v>13</v>
      </c>
      <c r="E66" s="8">
        <f t="shared" si="1"/>
        <v>37</v>
      </c>
      <c r="F66" s="8">
        <f>FamCtJdg!G66</f>
        <v>234</v>
      </c>
    </row>
    <row r="67" spans="1:6" x14ac:dyDescent="0.2">
      <c r="A67" s="7" t="s">
        <v>28</v>
      </c>
      <c r="B67" s="42">
        <v>64</v>
      </c>
      <c r="C67" s="42">
        <v>20</v>
      </c>
      <c r="D67" s="42">
        <v>4</v>
      </c>
      <c r="E67" s="8">
        <f t="shared" si="1"/>
        <v>8</v>
      </c>
      <c r="F67" s="8">
        <f>FamCtJdg!G67</f>
        <v>96</v>
      </c>
    </row>
    <row r="68" spans="1:6" x14ac:dyDescent="0.2">
      <c r="A68" s="7" t="s">
        <v>29</v>
      </c>
      <c r="B68" s="42">
        <v>4</v>
      </c>
      <c r="C68" s="42">
        <v>1</v>
      </c>
      <c r="D68" s="42">
        <v>5</v>
      </c>
      <c r="E68" s="8">
        <f t="shared" si="1"/>
        <v>0</v>
      </c>
      <c r="F68" s="8">
        <f>FamCtJdg!G68</f>
        <v>10</v>
      </c>
    </row>
    <row r="69" spans="1:6" x14ac:dyDescent="0.2">
      <c r="A69" s="7" t="s">
        <v>30</v>
      </c>
      <c r="B69" s="42">
        <v>26</v>
      </c>
      <c r="C69" s="42">
        <v>4</v>
      </c>
      <c r="D69" s="42">
        <v>7</v>
      </c>
      <c r="E69" s="8">
        <f t="shared" si="1"/>
        <v>5</v>
      </c>
      <c r="F69" s="8">
        <f>FamCtJdg!G69</f>
        <v>42</v>
      </c>
    </row>
    <row r="70" spans="1:6" x14ac:dyDescent="0.2">
      <c r="A70" s="7" t="s">
        <v>31</v>
      </c>
      <c r="B70" s="42">
        <v>51</v>
      </c>
      <c r="C70" s="42">
        <v>21</v>
      </c>
      <c r="D70" s="42">
        <v>6</v>
      </c>
      <c r="E70" s="8">
        <f t="shared" si="1"/>
        <v>13</v>
      </c>
      <c r="F70" s="8">
        <f>FamCtJdg!G70</f>
        <v>91</v>
      </c>
    </row>
    <row r="71" spans="1:6" x14ac:dyDescent="0.2">
      <c r="A71" s="7" t="s">
        <v>32</v>
      </c>
      <c r="B71" s="42">
        <v>54</v>
      </c>
      <c r="C71" s="42">
        <v>50</v>
      </c>
      <c r="D71" s="42">
        <v>7</v>
      </c>
      <c r="E71" s="8">
        <f t="shared" si="1"/>
        <v>12</v>
      </c>
      <c r="F71" s="8">
        <f>FamCtJdg!G71</f>
        <v>123</v>
      </c>
    </row>
    <row r="72" spans="1:6" x14ac:dyDescent="0.2">
      <c r="A72" s="7" t="s">
        <v>33</v>
      </c>
      <c r="B72" s="42">
        <v>64</v>
      </c>
      <c r="C72" s="42">
        <v>32</v>
      </c>
      <c r="D72" s="42">
        <v>12</v>
      </c>
      <c r="E72" s="8">
        <f t="shared" si="1"/>
        <v>13</v>
      </c>
      <c r="F72" s="8">
        <f>FamCtJdg!G72</f>
        <v>121</v>
      </c>
    </row>
    <row r="73" spans="1:6" x14ac:dyDescent="0.2">
      <c r="A73" s="7" t="s">
        <v>35</v>
      </c>
      <c r="B73" s="42">
        <v>117</v>
      </c>
      <c r="C73" s="42">
        <v>96</v>
      </c>
      <c r="D73" s="42">
        <v>18</v>
      </c>
      <c r="E73" s="8">
        <f t="shared" si="1"/>
        <v>19</v>
      </c>
      <c r="F73" s="8">
        <f>FamCtJdg!G73</f>
        <v>250</v>
      </c>
    </row>
    <row r="74" spans="1:6" x14ac:dyDescent="0.2">
      <c r="A74" s="7" t="s">
        <v>36</v>
      </c>
      <c r="B74" s="42">
        <v>11</v>
      </c>
      <c r="C74" s="42">
        <v>3</v>
      </c>
      <c r="D74" s="42">
        <v>9</v>
      </c>
      <c r="E74" s="8">
        <f t="shared" si="1"/>
        <v>1</v>
      </c>
      <c r="F74" s="8">
        <f>FamCtJdg!G74</f>
        <v>24</v>
      </c>
    </row>
    <row r="75" spans="1:6" x14ac:dyDescent="0.2">
      <c r="A75" s="7" t="s">
        <v>37</v>
      </c>
      <c r="B75" s="42">
        <v>1</v>
      </c>
      <c r="C75" s="42">
        <v>0</v>
      </c>
      <c r="D75" s="42">
        <v>1</v>
      </c>
      <c r="E75" s="8">
        <f t="shared" si="1"/>
        <v>3</v>
      </c>
      <c r="F75" s="8">
        <f>FamCtJdg!G75</f>
        <v>5</v>
      </c>
    </row>
    <row r="76" spans="1:6" x14ac:dyDescent="0.2">
      <c r="A76" s="7" t="s">
        <v>39</v>
      </c>
      <c r="B76" s="42">
        <v>97</v>
      </c>
      <c r="C76" s="42">
        <v>58</v>
      </c>
      <c r="D76" s="42">
        <v>16</v>
      </c>
      <c r="E76" s="8">
        <f t="shared" si="1"/>
        <v>22</v>
      </c>
      <c r="F76" s="8">
        <f>FamCtJdg!G76</f>
        <v>193</v>
      </c>
    </row>
    <row r="77" spans="1:6" x14ac:dyDescent="0.2">
      <c r="A77" s="7" t="s">
        <v>40</v>
      </c>
      <c r="B77" s="42">
        <v>26</v>
      </c>
      <c r="C77" s="42">
        <v>14</v>
      </c>
      <c r="D77" s="42">
        <v>20</v>
      </c>
      <c r="E77" s="8">
        <f t="shared" si="1"/>
        <v>12</v>
      </c>
      <c r="F77" s="8">
        <f>FamCtJdg!G77</f>
        <v>72</v>
      </c>
    </row>
    <row r="78" spans="1:6" x14ac:dyDescent="0.2">
      <c r="A78" s="7" t="s">
        <v>42</v>
      </c>
      <c r="B78" s="42">
        <v>34</v>
      </c>
      <c r="C78" s="42">
        <v>17</v>
      </c>
      <c r="D78" s="42">
        <v>3</v>
      </c>
      <c r="E78" s="8">
        <f t="shared" si="1"/>
        <v>7</v>
      </c>
      <c r="F78" s="8">
        <f>FamCtJdg!G78</f>
        <v>61</v>
      </c>
    </row>
    <row r="79" spans="1:6" x14ac:dyDescent="0.2">
      <c r="A79" s="7" t="s">
        <v>43</v>
      </c>
      <c r="B79" s="42">
        <v>27</v>
      </c>
      <c r="C79" s="42">
        <v>14</v>
      </c>
      <c r="D79" s="42">
        <v>13</v>
      </c>
      <c r="E79" s="8">
        <f t="shared" si="1"/>
        <v>8</v>
      </c>
      <c r="F79" s="8">
        <f>FamCtJdg!G79</f>
        <v>62</v>
      </c>
    </row>
    <row r="80" spans="1:6" x14ac:dyDescent="0.2">
      <c r="A80" s="7" t="s">
        <v>45</v>
      </c>
      <c r="B80" s="42">
        <v>2</v>
      </c>
      <c r="C80" s="42">
        <v>1</v>
      </c>
      <c r="D80" s="42">
        <v>0</v>
      </c>
      <c r="E80" s="8">
        <f t="shared" si="1"/>
        <v>0</v>
      </c>
      <c r="F80" s="8">
        <f>FamCtJdg!G80</f>
        <v>3</v>
      </c>
    </row>
    <row r="81" spans="1:10" x14ac:dyDescent="0.2">
      <c r="A81" s="7" t="s">
        <v>46</v>
      </c>
      <c r="B81" s="42">
        <v>24</v>
      </c>
      <c r="C81" s="42">
        <v>28</v>
      </c>
      <c r="D81" s="42">
        <v>22</v>
      </c>
      <c r="E81" s="8">
        <f t="shared" si="1"/>
        <v>5</v>
      </c>
      <c r="F81" s="8">
        <f>FamCtJdg!G81</f>
        <v>79</v>
      </c>
    </row>
    <row r="82" spans="1:10" x14ac:dyDescent="0.2">
      <c r="A82" s="7" t="s">
        <v>47</v>
      </c>
      <c r="B82" s="42">
        <v>54</v>
      </c>
      <c r="C82" s="42">
        <v>31</v>
      </c>
      <c r="D82" s="42">
        <v>13</v>
      </c>
      <c r="E82" s="8">
        <f t="shared" si="1"/>
        <v>15</v>
      </c>
      <c r="F82" s="8">
        <f>FamCtJdg!G82</f>
        <v>113</v>
      </c>
    </row>
    <row r="83" spans="1:10" x14ac:dyDescent="0.2">
      <c r="A83" s="7" t="s">
        <v>49</v>
      </c>
      <c r="B83" s="42">
        <v>13</v>
      </c>
      <c r="C83" s="42">
        <v>8</v>
      </c>
      <c r="D83" s="42">
        <v>7</v>
      </c>
      <c r="E83" s="8">
        <f t="shared" si="1"/>
        <v>7</v>
      </c>
      <c r="F83" s="8">
        <f>FamCtJdg!G83</f>
        <v>35</v>
      </c>
    </row>
    <row r="84" spans="1:10" x14ac:dyDescent="0.2">
      <c r="A84" s="9" t="s">
        <v>6</v>
      </c>
      <c r="B84" s="24">
        <f>SUM(B51:B83)</f>
        <v>1408</v>
      </c>
      <c r="C84" s="24">
        <f>SUM(C51:C83)</f>
        <v>837</v>
      </c>
      <c r="D84" s="24">
        <f>SUM(D51:D83)</f>
        <v>381</v>
      </c>
      <c r="E84" s="24">
        <f>SUM(E51:E83)</f>
        <v>328</v>
      </c>
      <c r="F84" s="24">
        <f>SUM(F51:F83)</f>
        <v>2954</v>
      </c>
      <c r="G84" s="11"/>
      <c r="H84" s="11"/>
      <c r="I84" s="11"/>
      <c r="J84" s="11"/>
    </row>
    <row r="85" spans="1:10" x14ac:dyDescent="0.2">
      <c r="A85" s="9"/>
      <c r="B85" s="21"/>
      <c r="C85" s="21"/>
      <c r="D85" s="21"/>
      <c r="E85" s="21"/>
      <c r="F85" s="21"/>
      <c r="G85" s="11"/>
      <c r="H85" s="11"/>
      <c r="I85" s="11"/>
      <c r="J85" s="11"/>
    </row>
    <row r="86" spans="1:10" ht="15.75" x14ac:dyDescent="0.25">
      <c r="A86" s="6" t="s">
        <v>55</v>
      </c>
      <c r="B86" s="8"/>
      <c r="C86" s="8"/>
      <c r="D86" s="8"/>
      <c r="E86" s="8"/>
      <c r="F86" s="8"/>
    </row>
    <row r="87" spans="1:10" ht="12.2" customHeight="1" x14ac:dyDescent="0.2">
      <c r="A87" s="7" t="s">
        <v>9</v>
      </c>
      <c r="B87" s="42">
        <v>12</v>
      </c>
      <c r="C87" s="42">
        <v>6</v>
      </c>
      <c r="D87" s="42">
        <v>4</v>
      </c>
      <c r="E87" s="8">
        <f t="shared" ref="E87:E94" si="2">F87-SUM(B87:D87)</f>
        <v>3</v>
      </c>
      <c r="F87" s="8">
        <f>FamCtJdg!G87</f>
        <v>25</v>
      </c>
    </row>
    <row r="88" spans="1:10" ht="12.2" customHeight="1" x14ac:dyDescent="0.2">
      <c r="A88" s="7" t="s">
        <v>10</v>
      </c>
      <c r="B88" s="42">
        <v>44</v>
      </c>
      <c r="C88" s="42">
        <v>11</v>
      </c>
      <c r="D88" s="42">
        <v>14</v>
      </c>
      <c r="E88" s="8">
        <f t="shared" si="2"/>
        <v>7</v>
      </c>
      <c r="F88" s="8">
        <f>FamCtJdg!G88</f>
        <v>76</v>
      </c>
    </row>
    <row r="89" spans="1:10" ht="12.2" customHeight="1" x14ac:dyDescent="0.2">
      <c r="A89" s="7" t="s">
        <v>11</v>
      </c>
      <c r="B89" s="42">
        <v>11</v>
      </c>
      <c r="C89" s="42">
        <v>8</v>
      </c>
      <c r="D89" s="42">
        <v>6</v>
      </c>
      <c r="E89" s="8">
        <f t="shared" si="2"/>
        <v>6</v>
      </c>
      <c r="F89" s="8">
        <f>FamCtJdg!G89</f>
        <v>31</v>
      </c>
    </row>
    <row r="90" spans="1:10" ht="12.2" customHeight="1" x14ac:dyDescent="0.2">
      <c r="A90" s="7" t="s">
        <v>12</v>
      </c>
      <c r="B90" s="42">
        <v>17</v>
      </c>
      <c r="C90" s="42">
        <v>5</v>
      </c>
      <c r="D90" s="42">
        <v>2</v>
      </c>
      <c r="E90" s="8">
        <f t="shared" si="2"/>
        <v>4</v>
      </c>
      <c r="F90" s="8">
        <f>FamCtJdg!G90</f>
        <v>28</v>
      </c>
    </row>
    <row r="91" spans="1:10" ht="12.2" customHeight="1" x14ac:dyDescent="0.2">
      <c r="A91" s="7" t="s">
        <v>14</v>
      </c>
      <c r="B91" s="42">
        <v>17</v>
      </c>
      <c r="C91" s="42">
        <v>14</v>
      </c>
      <c r="D91" s="42">
        <v>8</v>
      </c>
      <c r="E91" s="8">
        <f t="shared" si="2"/>
        <v>1</v>
      </c>
      <c r="F91" s="8">
        <f>FamCtJdg!G91</f>
        <v>40</v>
      </c>
    </row>
    <row r="92" spans="1:10" ht="12.2" customHeight="1" x14ac:dyDescent="0.2">
      <c r="A92" s="7" t="s">
        <v>15</v>
      </c>
      <c r="B92" s="42">
        <v>14</v>
      </c>
      <c r="C92" s="42">
        <v>7</v>
      </c>
      <c r="D92" s="42">
        <v>5</v>
      </c>
      <c r="E92" s="8">
        <f t="shared" si="2"/>
        <v>0</v>
      </c>
      <c r="F92" s="8">
        <f>FamCtJdg!G92</f>
        <v>26</v>
      </c>
    </row>
    <row r="93" spans="1:10" ht="12.2" customHeight="1" x14ac:dyDescent="0.2">
      <c r="A93" s="7" t="s">
        <v>16</v>
      </c>
      <c r="B93" s="42">
        <v>9</v>
      </c>
      <c r="C93" s="42">
        <v>7</v>
      </c>
      <c r="D93" s="42">
        <v>4</v>
      </c>
      <c r="E93" s="8">
        <f t="shared" si="2"/>
        <v>0</v>
      </c>
      <c r="F93" s="8">
        <f>FamCtJdg!G93</f>
        <v>20</v>
      </c>
    </row>
    <row r="94" spans="1:10" ht="12.2" customHeight="1" x14ac:dyDescent="0.2">
      <c r="A94" s="7" t="s">
        <v>17</v>
      </c>
      <c r="B94" s="42">
        <v>21</v>
      </c>
      <c r="C94" s="42">
        <v>9</v>
      </c>
      <c r="D94" s="42">
        <v>9</v>
      </c>
      <c r="E94" s="8">
        <f t="shared" si="2"/>
        <v>2</v>
      </c>
      <c r="F94" s="8">
        <f>FamCtJdg!G94</f>
        <v>41</v>
      </c>
    </row>
    <row r="95" spans="1:10" ht="12.2" customHeight="1" x14ac:dyDescent="0.2">
      <c r="A95" s="7"/>
      <c r="B95" s="8"/>
      <c r="C95" s="8"/>
      <c r="D95" s="8"/>
      <c r="E95" s="8"/>
      <c r="F95" s="8"/>
    </row>
    <row r="96" spans="1:10" ht="12.2" customHeight="1" x14ac:dyDescent="0.2">
      <c r="A96" s="7"/>
      <c r="B96" s="8"/>
      <c r="C96" s="8"/>
      <c r="D96" s="8"/>
      <c r="E96" s="8"/>
      <c r="F96" s="8"/>
    </row>
    <row r="97" spans="1:6" ht="12.2" customHeight="1" x14ac:dyDescent="0.2">
      <c r="A97" s="22" t="s">
        <v>164</v>
      </c>
      <c r="B97" s="8"/>
      <c r="C97" s="8"/>
      <c r="D97" s="8"/>
      <c r="E97" s="8"/>
      <c r="F97" s="8"/>
    </row>
    <row r="98" spans="1:6" ht="12.2" customHeight="1" x14ac:dyDescent="0.2">
      <c r="A98" s="7" t="s">
        <v>18</v>
      </c>
      <c r="B98" s="42">
        <v>12</v>
      </c>
      <c r="C98" s="42">
        <v>13</v>
      </c>
      <c r="D98" s="42">
        <v>15</v>
      </c>
      <c r="E98" s="8">
        <f t="shared" ref="E98:E121" si="3">F98-SUM(B98:D98)</f>
        <v>21</v>
      </c>
      <c r="F98" s="8">
        <f>FamCtJdg!G98</f>
        <v>61</v>
      </c>
    </row>
    <row r="99" spans="1:6" ht="12.2" customHeight="1" x14ac:dyDescent="0.2">
      <c r="A99" s="7" t="s">
        <v>19</v>
      </c>
      <c r="B99" s="42">
        <v>17</v>
      </c>
      <c r="C99" s="42">
        <v>3</v>
      </c>
      <c r="D99" s="42">
        <v>1</v>
      </c>
      <c r="E99" s="8">
        <f t="shared" si="3"/>
        <v>4</v>
      </c>
      <c r="F99" s="8">
        <f>FamCtJdg!G99</f>
        <v>25</v>
      </c>
    </row>
    <row r="100" spans="1:6" ht="12.2" customHeight="1" x14ac:dyDescent="0.2">
      <c r="A100" s="7" t="s">
        <v>20</v>
      </c>
      <c r="B100" s="42">
        <v>26</v>
      </c>
      <c r="C100" s="42">
        <v>8</v>
      </c>
      <c r="D100" s="42">
        <v>6</v>
      </c>
      <c r="E100" s="8">
        <f t="shared" si="3"/>
        <v>2</v>
      </c>
      <c r="F100" s="8">
        <f>FamCtJdg!G100</f>
        <v>42</v>
      </c>
    </row>
    <row r="101" spans="1:6" ht="12.2" customHeight="1" x14ac:dyDescent="0.2">
      <c r="A101" s="7" t="s">
        <v>21</v>
      </c>
      <c r="B101" s="42">
        <v>53</v>
      </c>
      <c r="C101" s="42">
        <v>45</v>
      </c>
      <c r="D101" s="42">
        <v>14</v>
      </c>
      <c r="E101" s="8">
        <f t="shared" si="3"/>
        <v>10</v>
      </c>
      <c r="F101" s="8">
        <f>FamCtJdg!G101</f>
        <v>122</v>
      </c>
    </row>
    <row r="102" spans="1:6" ht="12.2" customHeight="1" x14ac:dyDescent="0.2">
      <c r="A102" s="7" t="s">
        <v>22</v>
      </c>
      <c r="B102" s="42">
        <v>10</v>
      </c>
      <c r="C102" s="42">
        <v>8</v>
      </c>
      <c r="D102" s="42">
        <v>2</v>
      </c>
      <c r="E102" s="8">
        <f t="shared" si="3"/>
        <v>2</v>
      </c>
      <c r="F102" s="8">
        <f>FamCtJdg!G102</f>
        <v>22</v>
      </c>
    </row>
    <row r="103" spans="1:6" ht="12.2" customHeight="1" x14ac:dyDescent="0.2">
      <c r="A103" s="7" t="s">
        <v>24</v>
      </c>
      <c r="B103" s="42">
        <v>9</v>
      </c>
      <c r="C103" s="42">
        <v>3</v>
      </c>
      <c r="D103" s="42">
        <v>3</v>
      </c>
      <c r="E103" s="8">
        <f t="shared" si="3"/>
        <v>2</v>
      </c>
      <c r="F103" s="8">
        <f>FamCtJdg!G103</f>
        <v>17</v>
      </c>
    </row>
    <row r="104" spans="1:6" ht="12.2" customHeight="1" x14ac:dyDescent="0.2">
      <c r="A104" s="7" t="s">
        <v>25</v>
      </c>
      <c r="B104" s="42">
        <v>28</v>
      </c>
      <c r="C104" s="42">
        <v>16</v>
      </c>
      <c r="D104" s="42">
        <v>15</v>
      </c>
      <c r="E104" s="8">
        <f t="shared" si="3"/>
        <v>4</v>
      </c>
      <c r="F104" s="8">
        <f>FamCtJdg!G104</f>
        <v>63</v>
      </c>
    </row>
    <row r="105" spans="1:6" ht="12.2" customHeight="1" x14ac:dyDescent="0.2">
      <c r="A105" s="7" t="s">
        <v>26</v>
      </c>
      <c r="B105" s="42">
        <v>18</v>
      </c>
      <c r="C105" s="42">
        <v>8</v>
      </c>
      <c r="D105" s="42">
        <v>7</v>
      </c>
      <c r="E105" s="8">
        <f t="shared" si="3"/>
        <v>4</v>
      </c>
      <c r="F105" s="8">
        <f>FamCtJdg!G105</f>
        <v>37</v>
      </c>
    </row>
    <row r="106" spans="1:6" ht="12.2" customHeight="1" x14ac:dyDescent="0.2">
      <c r="A106" s="7" t="s">
        <v>28</v>
      </c>
      <c r="B106" s="42">
        <v>18</v>
      </c>
      <c r="C106" s="42">
        <v>10</v>
      </c>
      <c r="D106" s="42">
        <v>5</v>
      </c>
      <c r="E106" s="8">
        <f t="shared" si="3"/>
        <v>4</v>
      </c>
      <c r="F106" s="8">
        <f>FamCtJdg!G106</f>
        <v>37</v>
      </c>
    </row>
    <row r="107" spans="1:6" ht="12.2" customHeight="1" x14ac:dyDescent="0.2">
      <c r="A107" s="7" t="s">
        <v>29</v>
      </c>
      <c r="B107" s="42">
        <v>36</v>
      </c>
      <c r="C107" s="42">
        <v>25</v>
      </c>
      <c r="D107" s="42">
        <v>36</v>
      </c>
      <c r="E107" s="8">
        <f t="shared" si="3"/>
        <v>2</v>
      </c>
      <c r="F107" s="8">
        <f>FamCtJdg!G107</f>
        <v>99</v>
      </c>
    </row>
    <row r="108" spans="1:6" ht="12.2" customHeight="1" x14ac:dyDescent="0.2">
      <c r="A108" s="7" t="s">
        <v>31</v>
      </c>
      <c r="B108" s="42">
        <v>71</v>
      </c>
      <c r="C108" s="42">
        <v>62</v>
      </c>
      <c r="D108" s="42">
        <v>11</v>
      </c>
      <c r="E108" s="8">
        <f t="shared" si="3"/>
        <v>34</v>
      </c>
      <c r="F108" s="8">
        <f>FamCtJdg!G108</f>
        <v>178</v>
      </c>
    </row>
    <row r="109" spans="1:6" ht="12.2" customHeight="1" x14ac:dyDescent="0.2">
      <c r="A109" s="7" t="s">
        <v>32</v>
      </c>
      <c r="B109" s="42">
        <v>75</v>
      </c>
      <c r="C109" s="42">
        <v>42</v>
      </c>
      <c r="D109" s="42">
        <v>30</v>
      </c>
      <c r="E109" s="8">
        <f t="shared" si="3"/>
        <v>21</v>
      </c>
      <c r="F109" s="8">
        <f>FamCtJdg!G109</f>
        <v>168</v>
      </c>
    </row>
    <row r="110" spans="1:6" ht="12.2" customHeight="1" x14ac:dyDescent="0.2">
      <c r="A110" s="7" t="s">
        <v>33</v>
      </c>
      <c r="B110" s="42">
        <v>31</v>
      </c>
      <c r="C110" s="42">
        <v>14</v>
      </c>
      <c r="D110" s="42">
        <v>8</v>
      </c>
      <c r="E110" s="8">
        <f t="shared" si="3"/>
        <v>6</v>
      </c>
      <c r="F110" s="8">
        <f>FamCtJdg!G110</f>
        <v>59</v>
      </c>
    </row>
    <row r="111" spans="1:6" ht="12.2" customHeight="1" x14ac:dyDescent="0.2">
      <c r="A111" s="7" t="s">
        <v>35</v>
      </c>
      <c r="B111" s="42">
        <v>33</v>
      </c>
      <c r="C111" s="42">
        <v>19</v>
      </c>
      <c r="D111" s="42">
        <v>19</v>
      </c>
      <c r="E111" s="8">
        <f t="shared" si="3"/>
        <v>42</v>
      </c>
      <c r="F111" s="8">
        <f>FamCtJdg!G111</f>
        <v>113</v>
      </c>
    </row>
    <row r="112" spans="1:6" ht="12.2" customHeight="1" x14ac:dyDescent="0.2">
      <c r="A112" s="7" t="s">
        <v>36</v>
      </c>
      <c r="B112" s="42">
        <v>0</v>
      </c>
      <c r="C112" s="42">
        <v>0</v>
      </c>
      <c r="D112" s="42">
        <v>0</v>
      </c>
      <c r="E112" s="8">
        <f t="shared" si="3"/>
        <v>0</v>
      </c>
      <c r="F112" s="8">
        <f>FamCtJdg!G112</f>
        <v>0</v>
      </c>
    </row>
    <row r="113" spans="1:6" ht="12.2" customHeight="1" x14ac:dyDescent="0.2">
      <c r="A113" s="7" t="s">
        <v>38</v>
      </c>
      <c r="B113" s="42">
        <v>0</v>
      </c>
      <c r="C113" s="42">
        <v>0</v>
      </c>
      <c r="D113" s="42">
        <v>0</v>
      </c>
      <c r="E113" s="8">
        <f t="shared" si="3"/>
        <v>0</v>
      </c>
      <c r="F113" s="8">
        <f>FamCtJdg!G113</f>
        <v>0</v>
      </c>
    </row>
    <row r="114" spans="1:6" ht="12.2" customHeight="1" x14ac:dyDescent="0.2">
      <c r="A114" s="7" t="s">
        <v>39</v>
      </c>
      <c r="B114" s="42">
        <v>6</v>
      </c>
      <c r="C114" s="42">
        <v>8</v>
      </c>
      <c r="D114" s="42">
        <v>8</v>
      </c>
      <c r="E114" s="8">
        <f t="shared" si="3"/>
        <v>0</v>
      </c>
      <c r="F114" s="8">
        <f>FamCtJdg!G114</f>
        <v>22</v>
      </c>
    </row>
    <row r="115" spans="1:6" ht="12.2" customHeight="1" x14ac:dyDescent="0.2">
      <c r="A115" s="7" t="s">
        <v>40</v>
      </c>
      <c r="B115" s="42">
        <v>18</v>
      </c>
      <c r="C115" s="42">
        <v>13</v>
      </c>
      <c r="D115" s="42">
        <v>6</v>
      </c>
      <c r="E115" s="8">
        <f t="shared" si="3"/>
        <v>2</v>
      </c>
      <c r="F115" s="8">
        <f>FamCtJdg!G115</f>
        <v>39</v>
      </c>
    </row>
    <row r="116" spans="1:6" ht="12" customHeight="1" x14ac:dyDescent="0.2">
      <c r="A116" s="7" t="s">
        <v>42</v>
      </c>
      <c r="B116" s="42">
        <v>28</v>
      </c>
      <c r="C116" s="42">
        <v>18</v>
      </c>
      <c r="D116" s="42">
        <v>12</v>
      </c>
      <c r="E116" s="8">
        <f t="shared" si="3"/>
        <v>4</v>
      </c>
      <c r="F116" s="8">
        <f>FamCtJdg!G116</f>
        <v>62</v>
      </c>
    </row>
    <row r="117" spans="1:6" ht="12" customHeight="1" x14ac:dyDescent="0.2">
      <c r="A117" s="7" t="s">
        <v>43</v>
      </c>
      <c r="B117" s="42">
        <v>40</v>
      </c>
      <c r="C117" s="42">
        <v>19</v>
      </c>
      <c r="D117" s="42">
        <v>13</v>
      </c>
      <c r="E117" s="8">
        <f t="shared" si="3"/>
        <v>7</v>
      </c>
      <c r="F117" s="8">
        <f>FamCtJdg!G117</f>
        <v>79</v>
      </c>
    </row>
    <row r="118" spans="1:6" ht="12.2" customHeight="1" x14ac:dyDescent="0.2">
      <c r="A118" s="7" t="s">
        <v>45</v>
      </c>
      <c r="B118" s="42">
        <v>62</v>
      </c>
      <c r="C118" s="42">
        <v>38</v>
      </c>
      <c r="D118" s="42">
        <v>27</v>
      </c>
      <c r="E118" s="8">
        <f t="shared" si="3"/>
        <v>6</v>
      </c>
      <c r="F118" s="8">
        <f>FamCtJdg!G118</f>
        <v>133</v>
      </c>
    </row>
    <row r="119" spans="1:6" ht="12.2" customHeight="1" x14ac:dyDescent="0.2">
      <c r="A119" s="7" t="s">
        <v>46</v>
      </c>
      <c r="B119" s="42">
        <v>40</v>
      </c>
      <c r="C119" s="42">
        <v>22</v>
      </c>
      <c r="D119" s="42">
        <v>8</v>
      </c>
      <c r="E119" s="8">
        <f t="shared" si="3"/>
        <v>14</v>
      </c>
      <c r="F119" s="8">
        <f>FamCtJdg!G119</f>
        <v>84</v>
      </c>
    </row>
    <row r="120" spans="1:6" ht="12.2" customHeight="1" x14ac:dyDescent="0.2">
      <c r="A120" s="7" t="s">
        <v>47</v>
      </c>
      <c r="B120" s="42">
        <v>28</v>
      </c>
      <c r="C120" s="42">
        <v>29</v>
      </c>
      <c r="D120" s="42">
        <v>9</v>
      </c>
      <c r="E120" s="8">
        <f t="shared" si="3"/>
        <v>14</v>
      </c>
      <c r="F120" s="8">
        <f>FamCtJdg!G120</f>
        <v>80</v>
      </c>
    </row>
    <row r="121" spans="1:6" ht="12.2" customHeight="1" x14ac:dyDescent="0.2">
      <c r="A121" s="7" t="s">
        <v>114</v>
      </c>
      <c r="B121" s="42">
        <v>37</v>
      </c>
      <c r="C121" s="42">
        <v>13</v>
      </c>
      <c r="D121" s="42">
        <v>9</v>
      </c>
      <c r="E121" s="8">
        <f t="shared" si="3"/>
        <v>8</v>
      </c>
      <c r="F121" s="8">
        <f>FamCtJdg!G121</f>
        <v>67</v>
      </c>
    </row>
    <row r="122" spans="1:6" x14ac:dyDescent="0.2">
      <c r="A122" s="9" t="s">
        <v>6</v>
      </c>
      <c r="B122" s="10">
        <f>SUM(B87:B121)</f>
        <v>841</v>
      </c>
      <c r="C122" s="10">
        <f>SUM(C87:C121)</f>
        <v>503</v>
      </c>
      <c r="D122" s="10">
        <f>SUM(D87:D121)</f>
        <v>316</v>
      </c>
      <c r="E122" s="10">
        <f>SUM(E87:E121)</f>
        <v>236</v>
      </c>
      <c r="F122" s="10">
        <f>SUM(F87:F121)</f>
        <v>1896</v>
      </c>
    </row>
    <row r="123" spans="1:6" x14ac:dyDescent="0.2">
      <c r="A123" s="9"/>
      <c r="B123" s="21"/>
      <c r="C123" s="21"/>
      <c r="D123" s="21"/>
      <c r="E123" s="21"/>
      <c r="F123" s="21"/>
    </row>
    <row r="124" spans="1:6" ht="15" customHeight="1" x14ac:dyDescent="0.25">
      <c r="A124" s="6" t="s">
        <v>56</v>
      </c>
      <c r="B124" s="8"/>
      <c r="C124" s="8"/>
      <c r="D124" s="8"/>
      <c r="E124" s="8"/>
      <c r="F124" s="8"/>
    </row>
    <row r="125" spans="1:6" ht="12.75" customHeight="1" x14ac:dyDescent="0.2">
      <c r="A125" s="7" t="s">
        <v>9</v>
      </c>
      <c r="B125" s="42">
        <v>69</v>
      </c>
      <c r="C125" s="42">
        <v>48</v>
      </c>
      <c r="D125" s="42">
        <v>46</v>
      </c>
      <c r="E125" s="8">
        <f t="shared" ref="E125:E140" si="4">F125-SUM(B125:D125)</f>
        <v>8</v>
      </c>
      <c r="F125" s="8">
        <f>FamCtJdg!G125</f>
        <v>171</v>
      </c>
    </row>
    <row r="126" spans="1:6" ht="12.75" customHeight="1" x14ac:dyDescent="0.2">
      <c r="A126" s="7" t="s">
        <v>12</v>
      </c>
      <c r="B126" s="42">
        <v>112</v>
      </c>
      <c r="C126" s="42">
        <v>113</v>
      </c>
      <c r="D126" s="42">
        <v>34</v>
      </c>
      <c r="E126" s="8">
        <f t="shared" si="4"/>
        <v>19</v>
      </c>
      <c r="F126" s="8">
        <f>FamCtJdg!G126</f>
        <v>278</v>
      </c>
    </row>
    <row r="127" spans="1:6" ht="12.75" customHeight="1" x14ac:dyDescent="0.2">
      <c r="A127" s="7" t="s">
        <v>13</v>
      </c>
      <c r="B127" s="42">
        <v>18</v>
      </c>
      <c r="C127" s="42">
        <v>5</v>
      </c>
      <c r="D127" s="42">
        <v>7</v>
      </c>
      <c r="E127" s="8">
        <f t="shared" si="4"/>
        <v>5</v>
      </c>
      <c r="F127" s="8">
        <f>FamCtJdg!G127</f>
        <v>35</v>
      </c>
    </row>
    <row r="128" spans="1:6" ht="12.75" customHeight="1" x14ac:dyDescent="0.2">
      <c r="A128" s="7" t="s">
        <v>14</v>
      </c>
      <c r="B128" s="42">
        <v>34</v>
      </c>
      <c r="C128" s="42">
        <v>19</v>
      </c>
      <c r="D128" s="42">
        <v>17</v>
      </c>
      <c r="E128" s="8">
        <f t="shared" si="4"/>
        <v>1</v>
      </c>
      <c r="F128" s="8">
        <f>FamCtJdg!G128</f>
        <v>71</v>
      </c>
    </row>
    <row r="129" spans="1:6" ht="12.75" customHeight="1" x14ac:dyDescent="0.2">
      <c r="A129" s="7" t="s">
        <v>15</v>
      </c>
      <c r="B129" s="42">
        <v>47</v>
      </c>
      <c r="C129" s="42">
        <v>20</v>
      </c>
      <c r="D129" s="42">
        <v>15</v>
      </c>
      <c r="E129" s="8">
        <f t="shared" si="4"/>
        <v>1</v>
      </c>
      <c r="F129" s="8">
        <f>FamCtJdg!G129</f>
        <v>83</v>
      </c>
    </row>
    <row r="130" spans="1:6" ht="12.75" customHeight="1" x14ac:dyDescent="0.2">
      <c r="A130" s="7" t="s">
        <v>16</v>
      </c>
      <c r="B130" s="42">
        <v>80</v>
      </c>
      <c r="C130" s="42">
        <v>68</v>
      </c>
      <c r="D130" s="42">
        <v>62</v>
      </c>
      <c r="E130" s="8">
        <f t="shared" si="4"/>
        <v>9</v>
      </c>
      <c r="F130" s="8">
        <f>FamCtJdg!G130</f>
        <v>219</v>
      </c>
    </row>
    <row r="131" spans="1:6" ht="12.75" customHeight="1" x14ac:dyDescent="0.2">
      <c r="A131" s="7" t="s">
        <v>17</v>
      </c>
      <c r="B131" s="42">
        <v>82</v>
      </c>
      <c r="C131" s="42">
        <v>32</v>
      </c>
      <c r="D131" s="42">
        <v>27</v>
      </c>
      <c r="E131" s="8">
        <f t="shared" si="4"/>
        <v>5</v>
      </c>
      <c r="F131" s="8">
        <f>FamCtJdg!G131</f>
        <v>146</v>
      </c>
    </row>
    <row r="132" spans="1:6" ht="12.75" customHeight="1" x14ac:dyDescent="0.2">
      <c r="A132" s="7" t="s">
        <v>20</v>
      </c>
      <c r="B132" s="42">
        <v>52</v>
      </c>
      <c r="C132" s="42">
        <v>42</v>
      </c>
      <c r="D132" s="42">
        <v>24</v>
      </c>
      <c r="E132" s="8">
        <f t="shared" si="4"/>
        <v>4</v>
      </c>
      <c r="F132" s="8">
        <f>FamCtJdg!G132</f>
        <v>122</v>
      </c>
    </row>
    <row r="133" spans="1:6" ht="12" customHeight="1" x14ac:dyDescent="0.2">
      <c r="A133" s="7" t="s">
        <v>22</v>
      </c>
      <c r="B133" s="42">
        <v>71</v>
      </c>
      <c r="C133" s="42">
        <v>48</v>
      </c>
      <c r="D133" s="42">
        <v>18</v>
      </c>
      <c r="E133" s="8">
        <f t="shared" si="4"/>
        <v>9</v>
      </c>
      <c r="F133" s="8">
        <f>FamCtJdg!G133</f>
        <v>146</v>
      </c>
    </row>
    <row r="134" spans="1:6" ht="12" customHeight="1" x14ac:dyDescent="0.2">
      <c r="A134" s="7" t="s">
        <v>25</v>
      </c>
      <c r="B134" s="42">
        <v>94</v>
      </c>
      <c r="C134" s="42">
        <v>56</v>
      </c>
      <c r="D134" s="42">
        <v>17</v>
      </c>
      <c r="E134" s="8">
        <f t="shared" si="4"/>
        <v>20</v>
      </c>
      <c r="F134" s="8">
        <f>FamCtJdg!G134</f>
        <v>187</v>
      </c>
    </row>
    <row r="135" spans="1:6" ht="12" customHeight="1" x14ac:dyDescent="0.2">
      <c r="A135" s="7" t="s">
        <v>26</v>
      </c>
      <c r="B135" s="42">
        <v>16</v>
      </c>
      <c r="C135" s="42">
        <v>5</v>
      </c>
      <c r="D135" s="42">
        <v>10</v>
      </c>
      <c r="E135" s="8">
        <f t="shared" si="4"/>
        <v>0</v>
      </c>
      <c r="F135" s="8">
        <f>FamCtJdg!G135</f>
        <v>31</v>
      </c>
    </row>
    <row r="136" spans="1:6" ht="12" customHeight="1" x14ac:dyDescent="0.2">
      <c r="A136" s="7" t="s">
        <v>27</v>
      </c>
      <c r="B136" s="42">
        <v>121</v>
      </c>
      <c r="C136" s="42">
        <v>75</v>
      </c>
      <c r="D136" s="42">
        <v>35</v>
      </c>
      <c r="E136" s="8">
        <f t="shared" si="4"/>
        <v>26</v>
      </c>
      <c r="F136" s="8">
        <f>FamCtJdg!G136</f>
        <v>257</v>
      </c>
    </row>
    <row r="137" spans="1:6" ht="12" customHeight="1" x14ac:dyDescent="0.2">
      <c r="A137" s="7" t="s">
        <v>29</v>
      </c>
      <c r="B137" s="42">
        <v>151</v>
      </c>
      <c r="C137" s="42">
        <v>133</v>
      </c>
      <c r="D137" s="42">
        <v>40</v>
      </c>
      <c r="E137" s="8">
        <f t="shared" si="4"/>
        <v>49</v>
      </c>
      <c r="F137" s="8">
        <f>FamCtJdg!G137</f>
        <v>373</v>
      </c>
    </row>
    <row r="138" spans="1:6" ht="12" customHeight="1" x14ac:dyDescent="0.2">
      <c r="A138" s="7" t="s">
        <v>30</v>
      </c>
      <c r="B138" s="42">
        <v>34</v>
      </c>
      <c r="C138" s="42">
        <v>18</v>
      </c>
      <c r="D138" s="42">
        <v>12</v>
      </c>
      <c r="E138" s="8">
        <f t="shared" si="4"/>
        <v>1</v>
      </c>
      <c r="F138" s="8">
        <f>FamCtJdg!G138</f>
        <v>65</v>
      </c>
    </row>
    <row r="139" spans="1:6" ht="12" customHeight="1" x14ac:dyDescent="0.2">
      <c r="A139" s="7" t="s">
        <v>32</v>
      </c>
      <c r="B139" s="42">
        <v>38</v>
      </c>
      <c r="C139" s="42">
        <v>17</v>
      </c>
      <c r="D139" s="42">
        <v>7</v>
      </c>
      <c r="E139" s="8">
        <f t="shared" si="4"/>
        <v>10</v>
      </c>
      <c r="F139" s="8">
        <f>FamCtJdg!G139</f>
        <v>72</v>
      </c>
    </row>
    <row r="140" spans="1:6" ht="12" customHeight="1" x14ac:dyDescent="0.2">
      <c r="A140" s="7" t="s">
        <v>33</v>
      </c>
      <c r="B140" s="42">
        <v>32</v>
      </c>
      <c r="C140" s="42">
        <v>12</v>
      </c>
      <c r="D140" s="42">
        <v>14</v>
      </c>
      <c r="E140" s="8">
        <f t="shared" si="4"/>
        <v>2</v>
      </c>
      <c r="F140" s="8">
        <f>FamCtJdg!G140</f>
        <v>60</v>
      </c>
    </row>
    <row r="141" spans="1:6" ht="11.45" customHeight="1" x14ac:dyDescent="0.2">
      <c r="A141" s="9" t="s">
        <v>6</v>
      </c>
      <c r="B141" s="24">
        <f>SUM(B125:B140)</f>
        <v>1051</v>
      </c>
      <c r="C141" s="24">
        <f>SUM(C125:C140)</f>
        <v>711</v>
      </c>
      <c r="D141" s="24">
        <f>SUM(D125:D140)</f>
        <v>385</v>
      </c>
      <c r="E141" s="24">
        <f>SUM(E125:E140)</f>
        <v>169</v>
      </c>
      <c r="F141" s="24">
        <f>SUM(F125:F140)</f>
        <v>2316</v>
      </c>
    </row>
    <row r="142" spans="1:6" ht="12.75" customHeight="1" x14ac:dyDescent="0.2">
      <c r="B142" s="8"/>
      <c r="C142" s="8"/>
      <c r="D142" s="8"/>
      <c r="E142" s="8"/>
      <c r="F142" s="8"/>
    </row>
    <row r="143" spans="1:6" ht="12.75" customHeight="1" x14ac:dyDescent="0.2">
      <c r="B143" s="8"/>
      <c r="C143" s="8"/>
      <c r="D143" s="8"/>
      <c r="E143" s="8"/>
      <c r="F143" s="8"/>
    </row>
    <row r="144" spans="1:6" ht="12.75" customHeight="1" x14ac:dyDescent="0.2">
      <c r="B144" s="8"/>
      <c r="C144" s="8"/>
      <c r="D144" s="8"/>
      <c r="E144" s="8"/>
      <c r="F144" s="8"/>
    </row>
    <row r="145" spans="1:6" ht="12.75" customHeight="1" x14ac:dyDescent="0.2">
      <c r="B145" s="8"/>
      <c r="C145" s="8"/>
      <c r="D145" s="8"/>
      <c r="E145" s="8"/>
      <c r="F145" s="8"/>
    </row>
    <row r="146" spans="1:6" s="13" customFormat="1" ht="12.95" customHeight="1" x14ac:dyDescent="0.25">
      <c r="A146" s="12" t="s">
        <v>57</v>
      </c>
    </row>
    <row r="147" spans="1:6" ht="12" customHeight="1" x14ac:dyDescent="0.2">
      <c r="A147" s="7" t="s">
        <v>9</v>
      </c>
      <c r="B147" s="42">
        <v>74</v>
      </c>
      <c r="C147" s="42">
        <v>48</v>
      </c>
      <c r="D147" s="42">
        <v>21</v>
      </c>
      <c r="E147" s="8">
        <f t="shared" ref="E147:E182" si="5">F147-SUM(B147:D147)</f>
        <v>21</v>
      </c>
      <c r="F147" s="8">
        <f>FamCtJdg!G147</f>
        <v>164</v>
      </c>
    </row>
    <row r="148" spans="1:6" ht="12" customHeight="1" x14ac:dyDescent="0.2">
      <c r="A148" s="7" t="s">
        <v>10</v>
      </c>
      <c r="B148" s="42">
        <v>82</v>
      </c>
      <c r="C148" s="42">
        <v>46</v>
      </c>
      <c r="D148" s="42">
        <v>11</v>
      </c>
      <c r="E148" s="8">
        <f t="shared" si="5"/>
        <v>8</v>
      </c>
      <c r="F148" s="8">
        <f>FamCtJdg!G148</f>
        <v>147</v>
      </c>
    </row>
    <row r="149" spans="1:6" ht="12" customHeight="1" x14ac:dyDescent="0.2">
      <c r="A149" s="7" t="s">
        <v>11</v>
      </c>
      <c r="B149" s="42">
        <v>61</v>
      </c>
      <c r="C149" s="42">
        <v>28</v>
      </c>
      <c r="D149" s="42">
        <v>7</v>
      </c>
      <c r="E149" s="8">
        <f t="shared" si="5"/>
        <v>6</v>
      </c>
      <c r="F149" s="8">
        <f>FamCtJdg!G149</f>
        <v>102</v>
      </c>
    </row>
    <row r="150" spans="1:6" ht="12" customHeight="1" x14ac:dyDescent="0.2">
      <c r="A150" s="7" t="s">
        <v>12</v>
      </c>
      <c r="B150" s="42">
        <v>41</v>
      </c>
      <c r="C150" s="42">
        <v>26</v>
      </c>
      <c r="D150" s="42">
        <v>8</v>
      </c>
      <c r="E150" s="8">
        <f t="shared" si="5"/>
        <v>15</v>
      </c>
      <c r="F150" s="8">
        <f>FamCtJdg!G150</f>
        <v>90</v>
      </c>
    </row>
    <row r="151" spans="1:6" ht="12" customHeight="1" x14ac:dyDescent="0.2">
      <c r="A151" s="7" t="s">
        <v>13</v>
      </c>
      <c r="B151" s="42">
        <v>51</v>
      </c>
      <c r="C151" s="42">
        <v>23</v>
      </c>
      <c r="D151" s="42">
        <v>7</v>
      </c>
      <c r="E151" s="8">
        <f t="shared" si="5"/>
        <v>11</v>
      </c>
      <c r="F151" s="8">
        <f>FamCtJdg!G151</f>
        <v>92</v>
      </c>
    </row>
    <row r="152" spans="1:6" ht="12" customHeight="1" x14ac:dyDescent="0.2">
      <c r="A152" s="7" t="s">
        <v>14</v>
      </c>
      <c r="B152" s="42">
        <v>36</v>
      </c>
      <c r="C152" s="42">
        <v>23</v>
      </c>
      <c r="D152" s="42">
        <v>7</v>
      </c>
      <c r="E152" s="8">
        <f t="shared" si="5"/>
        <v>7</v>
      </c>
      <c r="F152" s="8">
        <f>FamCtJdg!G152</f>
        <v>73</v>
      </c>
    </row>
    <row r="153" spans="1:6" ht="12" customHeight="1" x14ac:dyDescent="0.2">
      <c r="A153" s="7" t="s">
        <v>16</v>
      </c>
      <c r="B153" s="42">
        <v>181</v>
      </c>
      <c r="C153" s="42">
        <v>116</v>
      </c>
      <c r="D153" s="42">
        <v>37</v>
      </c>
      <c r="E153" s="8">
        <f t="shared" si="5"/>
        <v>40</v>
      </c>
      <c r="F153" s="8">
        <f>FamCtJdg!G153</f>
        <v>374</v>
      </c>
    </row>
    <row r="154" spans="1:6" ht="12" customHeight="1" x14ac:dyDescent="0.2">
      <c r="A154" s="7" t="s">
        <v>17</v>
      </c>
      <c r="B154" s="42">
        <v>41</v>
      </c>
      <c r="C154" s="42">
        <v>53</v>
      </c>
      <c r="D154" s="42">
        <v>9</v>
      </c>
      <c r="E154" s="8">
        <f t="shared" si="5"/>
        <v>9</v>
      </c>
      <c r="F154" s="8">
        <f>FamCtJdg!G154</f>
        <v>112</v>
      </c>
    </row>
    <row r="155" spans="1:6" ht="12" customHeight="1" x14ac:dyDescent="0.2">
      <c r="A155" s="7" t="s">
        <v>18</v>
      </c>
      <c r="B155" s="42">
        <v>49</v>
      </c>
      <c r="C155" s="42">
        <v>24</v>
      </c>
      <c r="D155" s="42">
        <v>10</v>
      </c>
      <c r="E155" s="8">
        <f t="shared" si="5"/>
        <v>10</v>
      </c>
      <c r="F155" s="8">
        <f>FamCtJdg!G155</f>
        <v>93</v>
      </c>
    </row>
    <row r="156" spans="1:6" ht="12" customHeight="1" x14ac:dyDescent="0.2">
      <c r="A156" s="7" t="s">
        <v>19</v>
      </c>
      <c r="B156" s="42">
        <v>32</v>
      </c>
      <c r="C156" s="42">
        <v>13</v>
      </c>
      <c r="D156" s="42">
        <v>3</v>
      </c>
      <c r="E156" s="8">
        <f t="shared" si="5"/>
        <v>6</v>
      </c>
      <c r="F156" s="8">
        <f>FamCtJdg!G156</f>
        <v>54</v>
      </c>
    </row>
    <row r="157" spans="1:6" ht="12.75" customHeight="1" x14ac:dyDescent="0.2">
      <c r="A157" s="7" t="s">
        <v>20</v>
      </c>
      <c r="B157" s="42">
        <v>44</v>
      </c>
      <c r="C157" s="42">
        <v>15</v>
      </c>
      <c r="D157" s="42">
        <v>6</v>
      </c>
      <c r="E157" s="8">
        <f t="shared" si="5"/>
        <v>7</v>
      </c>
      <c r="F157" s="8">
        <f>FamCtJdg!G157</f>
        <v>72</v>
      </c>
    </row>
    <row r="158" spans="1:6" ht="12.75" customHeight="1" x14ac:dyDescent="0.2">
      <c r="A158" s="7" t="s">
        <v>21</v>
      </c>
      <c r="B158" s="42">
        <v>34</v>
      </c>
      <c r="C158" s="42">
        <v>12</v>
      </c>
      <c r="D158" s="42">
        <v>4</v>
      </c>
      <c r="E158" s="8">
        <f t="shared" si="5"/>
        <v>7</v>
      </c>
      <c r="F158" s="8">
        <f>FamCtJdg!G158</f>
        <v>57</v>
      </c>
    </row>
    <row r="159" spans="1:6" ht="12.75" customHeight="1" x14ac:dyDescent="0.2">
      <c r="A159" s="7" t="s">
        <v>22</v>
      </c>
      <c r="B159" s="42">
        <v>73</v>
      </c>
      <c r="C159" s="42">
        <v>40</v>
      </c>
      <c r="D159" s="42">
        <v>3</v>
      </c>
      <c r="E159" s="8">
        <f t="shared" si="5"/>
        <v>9</v>
      </c>
      <c r="F159" s="8">
        <f>FamCtJdg!G159</f>
        <v>125</v>
      </c>
    </row>
    <row r="160" spans="1:6" ht="12.75" customHeight="1" x14ac:dyDescent="0.2">
      <c r="A160" s="7" t="s">
        <v>23</v>
      </c>
      <c r="B160" s="42">
        <v>43</v>
      </c>
      <c r="C160" s="42">
        <v>21</v>
      </c>
      <c r="D160" s="42">
        <v>7</v>
      </c>
      <c r="E160" s="8">
        <f t="shared" si="5"/>
        <v>8</v>
      </c>
      <c r="F160" s="8">
        <f>FamCtJdg!G160</f>
        <v>79</v>
      </c>
    </row>
    <row r="161" spans="1:6" ht="12.75" customHeight="1" x14ac:dyDescent="0.2">
      <c r="A161" s="7" t="s">
        <v>24</v>
      </c>
      <c r="B161" s="42">
        <v>62</v>
      </c>
      <c r="C161" s="42">
        <v>46</v>
      </c>
      <c r="D161" s="42">
        <v>8</v>
      </c>
      <c r="E161" s="8">
        <f t="shared" si="5"/>
        <v>21</v>
      </c>
      <c r="F161" s="8">
        <f>FamCtJdg!G161</f>
        <v>137</v>
      </c>
    </row>
    <row r="162" spans="1:6" ht="12.75" customHeight="1" x14ac:dyDescent="0.2">
      <c r="A162" s="7" t="s">
        <v>25</v>
      </c>
      <c r="B162" s="42">
        <v>105</v>
      </c>
      <c r="C162" s="42">
        <v>85</v>
      </c>
      <c r="D162" s="42">
        <v>30</v>
      </c>
      <c r="E162" s="8">
        <f t="shared" si="5"/>
        <v>51</v>
      </c>
      <c r="F162" s="8">
        <f>FamCtJdg!G162</f>
        <v>271</v>
      </c>
    </row>
    <row r="163" spans="1:6" ht="12.75" customHeight="1" x14ac:dyDescent="0.2">
      <c r="A163" s="7" t="s">
        <v>26</v>
      </c>
      <c r="B163" s="42">
        <v>74</v>
      </c>
      <c r="C163" s="42">
        <v>42</v>
      </c>
      <c r="D163" s="42">
        <v>8</v>
      </c>
      <c r="E163" s="8">
        <f t="shared" si="5"/>
        <v>10</v>
      </c>
      <c r="F163" s="8">
        <f>FamCtJdg!G163</f>
        <v>134</v>
      </c>
    </row>
    <row r="164" spans="1:6" ht="12.75" customHeight="1" x14ac:dyDescent="0.2">
      <c r="A164" s="7" t="s">
        <v>27</v>
      </c>
      <c r="B164" s="42">
        <v>54</v>
      </c>
      <c r="C164" s="42">
        <v>50</v>
      </c>
      <c r="D164" s="42">
        <v>3</v>
      </c>
      <c r="E164" s="8">
        <f t="shared" si="5"/>
        <v>19</v>
      </c>
      <c r="F164" s="8">
        <f>FamCtJdg!G164</f>
        <v>126</v>
      </c>
    </row>
    <row r="165" spans="1:6" ht="12.75" customHeight="1" x14ac:dyDescent="0.2">
      <c r="A165" s="7" t="s">
        <v>28</v>
      </c>
      <c r="B165" s="42">
        <v>58</v>
      </c>
      <c r="C165" s="42">
        <v>51</v>
      </c>
      <c r="D165" s="42">
        <v>5</v>
      </c>
      <c r="E165" s="8">
        <f t="shared" si="5"/>
        <v>18</v>
      </c>
      <c r="F165" s="8">
        <f>FamCtJdg!G165</f>
        <v>132</v>
      </c>
    </row>
    <row r="166" spans="1:6" ht="12.75" customHeight="1" x14ac:dyDescent="0.2">
      <c r="A166" s="7" t="s">
        <v>29</v>
      </c>
      <c r="B166" s="42">
        <v>35</v>
      </c>
      <c r="C166" s="42">
        <v>31</v>
      </c>
      <c r="D166" s="42">
        <v>4</v>
      </c>
      <c r="E166" s="8">
        <f t="shared" si="5"/>
        <v>10</v>
      </c>
      <c r="F166" s="8">
        <f>FamCtJdg!G166</f>
        <v>80</v>
      </c>
    </row>
    <row r="167" spans="1:6" ht="12.75" customHeight="1" x14ac:dyDescent="0.2">
      <c r="A167" s="7" t="s">
        <v>30</v>
      </c>
      <c r="B167" s="42">
        <v>72</v>
      </c>
      <c r="C167" s="42">
        <v>34</v>
      </c>
      <c r="D167" s="42">
        <v>7</v>
      </c>
      <c r="E167" s="8">
        <f t="shared" si="5"/>
        <v>24</v>
      </c>
      <c r="F167" s="8">
        <f>FamCtJdg!G167</f>
        <v>137</v>
      </c>
    </row>
    <row r="168" spans="1:6" ht="12.75" customHeight="1" x14ac:dyDescent="0.2">
      <c r="A168" s="7" t="s">
        <v>31</v>
      </c>
      <c r="B168" s="42">
        <v>40</v>
      </c>
      <c r="C168" s="42">
        <v>23</v>
      </c>
      <c r="D168" s="42">
        <v>8</v>
      </c>
      <c r="E168" s="8">
        <f t="shared" si="5"/>
        <v>9</v>
      </c>
      <c r="F168" s="8">
        <f>FamCtJdg!G168</f>
        <v>80</v>
      </c>
    </row>
    <row r="169" spans="1:6" ht="12.75" customHeight="1" x14ac:dyDescent="0.2">
      <c r="A169" s="7" t="s">
        <v>32</v>
      </c>
      <c r="B169" s="42">
        <v>39</v>
      </c>
      <c r="C169" s="42">
        <v>25</v>
      </c>
      <c r="D169" s="42">
        <v>5</v>
      </c>
      <c r="E169" s="8">
        <f t="shared" si="5"/>
        <v>7</v>
      </c>
      <c r="F169" s="8">
        <f>FamCtJdg!G169</f>
        <v>76</v>
      </c>
    </row>
    <row r="170" spans="1:6" ht="12.75" customHeight="1" x14ac:dyDescent="0.2">
      <c r="A170" s="7" t="s">
        <v>33</v>
      </c>
      <c r="B170" s="42">
        <v>49</v>
      </c>
      <c r="C170" s="42">
        <v>34</v>
      </c>
      <c r="D170" s="42">
        <v>5</v>
      </c>
      <c r="E170" s="8">
        <f t="shared" si="5"/>
        <v>10</v>
      </c>
      <c r="F170" s="8">
        <f>FamCtJdg!G170</f>
        <v>98</v>
      </c>
    </row>
    <row r="171" spans="1:6" ht="12.75" customHeight="1" x14ac:dyDescent="0.2">
      <c r="A171" s="7" t="s">
        <v>34</v>
      </c>
      <c r="B171" s="42">
        <v>61</v>
      </c>
      <c r="C171" s="42">
        <v>38</v>
      </c>
      <c r="D171" s="42">
        <v>5</v>
      </c>
      <c r="E171" s="8">
        <f t="shared" si="5"/>
        <v>12</v>
      </c>
      <c r="F171" s="8">
        <f>FamCtJdg!G171</f>
        <v>116</v>
      </c>
    </row>
    <row r="172" spans="1:6" ht="12.75" customHeight="1" x14ac:dyDescent="0.2">
      <c r="A172" s="7" t="s">
        <v>36</v>
      </c>
      <c r="B172" s="42">
        <v>62</v>
      </c>
      <c r="C172" s="42">
        <v>38</v>
      </c>
      <c r="D172" s="42">
        <v>6</v>
      </c>
      <c r="E172" s="8">
        <f t="shared" si="5"/>
        <v>12</v>
      </c>
      <c r="F172" s="8">
        <f>FamCtJdg!G172</f>
        <v>118</v>
      </c>
    </row>
    <row r="173" spans="1:6" ht="12.75" customHeight="1" x14ac:dyDescent="0.2">
      <c r="A173" s="7" t="s">
        <v>37</v>
      </c>
      <c r="B173" s="42">
        <v>58</v>
      </c>
      <c r="C173" s="42">
        <v>32</v>
      </c>
      <c r="D173" s="42">
        <v>11</v>
      </c>
      <c r="E173" s="8">
        <f t="shared" si="5"/>
        <v>6</v>
      </c>
      <c r="F173" s="8">
        <f>FamCtJdg!G173</f>
        <v>107</v>
      </c>
    </row>
    <row r="174" spans="1:6" ht="12.75" customHeight="1" x14ac:dyDescent="0.2">
      <c r="A174" s="7" t="s">
        <v>38</v>
      </c>
      <c r="B174" s="42">
        <v>43</v>
      </c>
      <c r="C174" s="42">
        <v>28</v>
      </c>
      <c r="D174" s="42">
        <v>5</v>
      </c>
      <c r="E174" s="8">
        <f t="shared" si="5"/>
        <v>12</v>
      </c>
      <c r="F174" s="8">
        <f>FamCtJdg!G174</f>
        <v>88</v>
      </c>
    </row>
    <row r="175" spans="1:6" ht="12.75" customHeight="1" x14ac:dyDescent="0.2">
      <c r="A175" s="7" t="s">
        <v>39</v>
      </c>
      <c r="B175" s="42">
        <v>40</v>
      </c>
      <c r="C175" s="42">
        <v>31</v>
      </c>
      <c r="D175" s="42">
        <v>8</v>
      </c>
      <c r="E175" s="8">
        <f t="shared" si="5"/>
        <v>9</v>
      </c>
      <c r="F175" s="8">
        <f>FamCtJdg!G175</f>
        <v>88</v>
      </c>
    </row>
    <row r="176" spans="1:6" ht="12.75" customHeight="1" x14ac:dyDescent="0.2">
      <c r="A176" s="7" t="s">
        <v>40</v>
      </c>
      <c r="B176" s="42">
        <v>36</v>
      </c>
      <c r="C176" s="42">
        <v>27</v>
      </c>
      <c r="D176" s="42">
        <v>3</v>
      </c>
      <c r="E176" s="8">
        <f t="shared" si="5"/>
        <v>10</v>
      </c>
      <c r="F176" s="8">
        <f>FamCtJdg!G176</f>
        <v>76</v>
      </c>
    </row>
    <row r="177" spans="1:7" ht="12.75" customHeight="1" x14ac:dyDescent="0.2">
      <c r="A177" s="7" t="s">
        <v>42</v>
      </c>
      <c r="B177" s="42">
        <v>56</v>
      </c>
      <c r="C177" s="42">
        <v>32</v>
      </c>
      <c r="D177" s="42">
        <v>5</v>
      </c>
      <c r="E177" s="8">
        <f t="shared" si="5"/>
        <v>7</v>
      </c>
      <c r="F177" s="8">
        <f>FamCtJdg!G177</f>
        <v>100</v>
      </c>
    </row>
    <row r="178" spans="1:7" ht="12.75" customHeight="1" x14ac:dyDescent="0.2">
      <c r="A178" s="7" t="s">
        <v>43</v>
      </c>
      <c r="B178" s="42">
        <v>74</v>
      </c>
      <c r="C178" s="42">
        <v>38</v>
      </c>
      <c r="D178" s="42">
        <v>5</v>
      </c>
      <c r="E178" s="8">
        <f t="shared" si="5"/>
        <v>21</v>
      </c>
      <c r="F178" s="8">
        <f>FamCtJdg!G178</f>
        <v>138</v>
      </c>
    </row>
    <row r="179" spans="1:7" ht="12.75" customHeight="1" x14ac:dyDescent="0.2">
      <c r="A179" s="7" t="s">
        <v>44</v>
      </c>
      <c r="B179" s="42">
        <v>43</v>
      </c>
      <c r="C179" s="42">
        <v>28</v>
      </c>
      <c r="D179" s="42">
        <v>3</v>
      </c>
      <c r="E179" s="8">
        <f t="shared" si="5"/>
        <v>6</v>
      </c>
      <c r="F179" s="8">
        <f>FamCtJdg!G179</f>
        <v>80</v>
      </c>
    </row>
    <row r="180" spans="1:7" ht="12" customHeight="1" x14ac:dyDescent="0.2">
      <c r="A180" s="7" t="s">
        <v>45</v>
      </c>
      <c r="B180" s="42">
        <v>32</v>
      </c>
      <c r="C180" s="42">
        <v>47</v>
      </c>
      <c r="D180" s="42">
        <v>4</v>
      </c>
      <c r="E180" s="8">
        <f t="shared" si="5"/>
        <v>11</v>
      </c>
      <c r="F180" s="8">
        <f>FamCtJdg!G180</f>
        <v>94</v>
      </c>
    </row>
    <row r="181" spans="1:7" ht="12" customHeight="1" x14ac:dyDescent="0.2">
      <c r="A181" s="7" t="s">
        <v>46</v>
      </c>
      <c r="B181" s="42">
        <v>46</v>
      </c>
      <c r="C181" s="42">
        <v>31</v>
      </c>
      <c r="D181" s="42">
        <v>10</v>
      </c>
      <c r="E181" s="8">
        <f t="shared" si="5"/>
        <v>12</v>
      </c>
      <c r="F181" s="8">
        <f>FamCtJdg!G181</f>
        <v>99</v>
      </c>
    </row>
    <row r="182" spans="1:7" ht="12" customHeight="1" x14ac:dyDescent="0.2">
      <c r="A182" s="7" t="s">
        <v>47</v>
      </c>
      <c r="B182" s="42">
        <v>82</v>
      </c>
      <c r="C182" s="42">
        <v>45</v>
      </c>
      <c r="D182" s="42">
        <v>7</v>
      </c>
      <c r="E182" s="8">
        <f t="shared" si="5"/>
        <v>9</v>
      </c>
      <c r="F182" s="8">
        <f>FamCtJdg!G182</f>
        <v>143</v>
      </c>
    </row>
    <row r="183" spans="1:7" ht="12" customHeight="1" x14ac:dyDescent="0.2">
      <c r="A183" s="9" t="s">
        <v>6</v>
      </c>
      <c r="B183" s="24">
        <f>SUM(B147:B182)</f>
        <v>2063</v>
      </c>
      <c r="C183" s="24">
        <f>SUM(C147:C182)</f>
        <v>1324</v>
      </c>
      <c r="D183" s="24">
        <f>SUM(D147:D182)</f>
        <v>295</v>
      </c>
      <c r="E183" s="24">
        <f>SUM(E147:E182)</f>
        <v>470</v>
      </c>
      <c r="F183" s="24">
        <f>SUM(F147:F182)</f>
        <v>4152</v>
      </c>
    </row>
    <row r="184" spans="1:7" ht="12" customHeight="1" x14ac:dyDescent="0.2">
      <c r="A184" s="9"/>
      <c r="B184" s="25"/>
      <c r="C184" s="25"/>
      <c r="D184" s="25"/>
      <c r="E184" s="25"/>
      <c r="F184" s="25"/>
    </row>
    <row r="185" spans="1:7" ht="15" customHeight="1" x14ac:dyDescent="0.25">
      <c r="A185" s="6" t="s">
        <v>58</v>
      </c>
      <c r="B185" s="8"/>
      <c r="C185" s="8"/>
      <c r="D185" s="8"/>
      <c r="E185" s="8"/>
      <c r="F185" s="8"/>
      <c r="G185" s="14"/>
    </row>
    <row r="186" spans="1:7" ht="12.75" customHeight="1" x14ac:dyDescent="0.2">
      <c r="A186" s="7" t="s">
        <v>9</v>
      </c>
      <c r="B186" s="42">
        <v>67</v>
      </c>
      <c r="C186" s="42">
        <v>26</v>
      </c>
      <c r="D186" s="42">
        <v>52</v>
      </c>
      <c r="E186" s="8">
        <f t="shared" ref="E186:E191" si="6">F186-SUM(B186:D186)</f>
        <v>12</v>
      </c>
      <c r="F186" s="8">
        <f>FamCtJdg!G186</f>
        <v>157</v>
      </c>
      <c r="G186" s="14"/>
    </row>
    <row r="187" spans="1:7" ht="12.75" customHeight="1" x14ac:dyDescent="0.2">
      <c r="A187" s="7" t="s">
        <v>10</v>
      </c>
      <c r="B187" s="42">
        <v>30</v>
      </c>
      <c r="C187" s="42">
        <v>10</v>
      </c>
      <c r="D187" s="42">
        <v>8</v>
      </c>
      <c r="E187" s="8">
        <f t="shared" si="6"/>
        <v>9</v>
      </c>
      <c r="F187" s="8">
        <f>FamCtJdg!G187</f>
        <v>57</v>
      </c>
      <c r="G187" s="14"/>
    </row>
    <row r="188" spans="1:7" ht="12.75" customHeight="1" x14ac:dyDescent="0.2">
      <c r="A188" s="7" t="s">
        <v>11</v>
      </c>
      <c r="B188" s="42">
        <v>125</v>
      </c>
      <c r="C188" s="42">
        <v>61</v>
      </c>
      <c r="D188" s="42">
        <v>91</v>
      </c>
      <c r="E188" s="8">
        <f t="shared" si="6"/>
        <v>33</v>
      </c>
      <c r="F188" s="8">
        <f>FamCtJdg!G188</f>
        <v>310</v>
      </c>
      <c r="G188" s="14"/>
    </row>
    <row r="189" spans="1:7" ht="12.75" customHeight="1" x14ac:dyDescent="0.2">
      <c r="A189" s="7" t="s">
        <v>12</v>
      </c>
      <c r="B189" s="42">
        <v>9</v>
      </c>
      <c r="C189" s="42">
        <v>6</v>
      </c>
      <c r="D189" s="42">
        <v>8</v>
      </c>
      <c r="E189" s="8">
        <f t="shared" si="6"/>
        <v>2</v>
      </c>
      <c r="F189" s="8">
        <f>FamCtJdg!G189</f>
        <v>25</v>
      </c>
      <c r="G189" s="14"/>
    </row>
    <row r="190" spans="1:7" ht="12.75" customHeight="1" x14ac:dyDescent="0.2">
      <c r="A190" s="7" t="s">
        <v>13</v>
      </c>
      <c r="B190" s="42">
        <v>54</v>
      </c>
      <c r="C190" s="42">
        <v>26</v>
      </c>
      <c r="D190" s="42">
        <v>17</v>
      </c>
      <c r="E190" s="8">
        <f t="shared" si="6"/>
        <v>9</v>
      </c>
      <c r="F190" s="8">
        <f>FamCtJdg!G190</f>
        <v>106</v>
      </c>
      <c r="G190" s="14"/>
    </row>
    <row r="191" spans="1:7" ht="12.75" customHeight="1" x14ac:dyDescent="0.2">
      <c r="A191" s="7" t="s">
        <v>14</v>
      </c>
      <c r="B191" s="42">
        <v>39</v>
      </c>
      <c r="C191" s="42">
        <v>26</v>
      </c>
      <c r="D191" s="42">
        <v>18</v>
      </c>
      <c r="E191" s="8">
        <f t="shared" si="6"/>
        <v>5</v>
      </c>
      <c r="F191" s="8">
        <f>FamCtJdg!G191</f>
        <v>88</v>
      </c>
      <c r="G191" s="14"/>
    </row>
    <row r="192" spans="1:7" ht="12.75" customHeight="1" x14ac:dyDescent="0.2">
      <c r="A192" s="7"/>
      <c r="B192" s="8"/>
      <c r="C192" s="8"/>
      <c r="D192" s="8"/>
      <c r="E192" s="8"/>
      <c r="F192" s="8"/>
      <c r="G192" s="14"/>
    </row>
    <row r="193" spans="1:7" ht="12.75" customHeight="1" x14ac:dyDescent="0.2">
      <c r="A193" s="7"/>
      <c r="B193" s="8"/>
      <c r="C193" s="8"/>
      <c r="D193" s="8"/>
      <c r="E193" s="8"/>
      <c r="F193" s="8"/>
      <c r="G193" s="14"/>
    </row>
    <row r="194" spans="1:7" ht="12.75" customHeight="1" x14ac:dyDescent="0.2">
      <c r="A194" s="22" t="s">
        <v>160</v>
      </c>
      <c r="B194" s="8"/>
      <c r="C194" s="8"/>
      <c r="D194" s="8"/>
      <c r="E194" s="8"/>
      <c r="F194" s="8"/>
      <c r="G194" s="14"/>
    </row>
    <row r="195" spans="1:7" ht="12.75" customHeight="1" x14ac:dyDescent="0.2">
      <c r="A195" s="7" t="s">
        <v>15</v>
      </c>
      <c r="B195" s="42">
        <v>28</v>
      </c>
      <c r="C195" s="42">
        <v>28</v>
      </c>
      <c r="D195" s="42">
        <v>31</v>
      </c>
      <c r="E195" s="8">
        <f t="shared" ref="E195:E220" si="7">F195-SUM(B195:D195)</f>
        <v>6</v>
      </c>
      <c r="F195" s="8">
        <f>FamCtJdg!G195</f>
        <v>93</v>
      </c>
      <c r="G195" s="14"/>
    </row>
    <row r="196" spans="1:7" ht="12.75" customHeight="1" x14ac:dyDescent="0.2">
      <c r="A196" s="7" t="s">
        <v>16</v>
      </c>
      <c r="B196" s="42">
        <v>38</v>
      </c>
      <c r="C196" s="42">
        <v>16</v>
      </c>
      <c r="D196" s="42">
        <v>12</v>
      </c>
      <c r="E196" s="8">
        <f t="shared" si="7"/>
        <v>12</v>
      </c>
      <c r="F196" s="8">
        <f>FamCtJdg!G196</f>
        <v>78</v>
      </c>
      <c r="G196" s="14"/>
    </row>
    <row r="197" spans="1:7" ht="12.75" customHeight="1" x14ac:dyDescent="0.2">
      <c r="A197" s="7" t="s">
        <v>17</v>
      </c>
      <c r="B197" s="42">
        <v>56</v>
      </c>
      <c r="C197" s="42">
        <v>39</v>
      </c>
      <c r="D197" s="42">
        <v>39</v>
      </c>
      <c r="E197" s="8">
        <f t="shared" si="7"/>
        <v>16</v>
      </c>
      <c r="F197" s="8">
        <f>FamCtJdg!G197</f>
        <v>150</v>
      </c>
      <c r="G197" s="14"/>
    </row>
    <row r="198" spans="1:7" ht="12.75" customHeight="1" x14ac:dyDescent="0.2">
      <c r="A198" s="7" t="s">
        <v>18</v>
      </c>
      <c r="B198" s="42">
        <v>40</v>
      </c>
      <c r="C198" s="42">
        <v>18</v>
      </c>
      <c r="D198" s="42">
        <v>26</v>
      </c>
      <c r="E198" s="8">
        <f t="shared" si="7"/>
        <v>10</v>
      </c>
      <c r="F198" s="8">
        <f>FamCtJdg!G198</f>
        <v>94</v>
      </c>
      <c r="G198" s="14"/>
    </row>
    <row r="199" spans="1:7" ht="12.75" customHeight="1" x14ac:dyDescent="0.2">
      <c r="A199" s="7" t="s">
        <v>19</v>
      </c>
      <c r="B199" s="42">
        <v>25</v>
      </c>
      <c r="C199" s="42">
        <v>8</v>
      </c>
      <c r="D199" s="42">
        <v>5</v>
      </c>
      <c r="E199" s="8">
        <f t="shared" si="7"/>
        <v>3</v>
      </c>
      <c r="F199" s="8">
        <f>FamCtJdg!G199</f>
        <v>41</v>
      </c>
      <c r="G199" s="14"/>
    </row>
    <row r="200" spans="1:7" ht="12.75" customHeight="1" x14ac:dyDescent="0.2">
      <c r="A200" s="7" t="s">
        <v>20</v>
      </c>
      <c r="B200" s="42">
        <v>23</v>
      </c>
      <c r="C200" s="42">
        <v>11</v>
      </c>
      <c r="D200" s="42">
        <v>9</v>
      </c>
      <c r="E200" s="8">
        <f t="shared" si="7"/>
        <v>5</v>
      </c>
      <c r="F200" s="8">
        <f>FamCtJdg!G200</f>
        <v>48</v>
      </c>
      <c r="G200" s="14"/>
    </row>
    <row r="201" spans="1:7" ht="13.5" customHeight="1" x14ac:dyDescent="0.2">
      <c r="A201" s="7" t="s">
        <v>21</v>
      </c>
      <c r="B201" s="42">
        <v>55</v>
      </c>
      <c r="C201" s="42">
        <v>19</v>
      </c>
      <c r="D201" s="42">
        <v>24</v>
      </c>
      <c r="E201" s="8">
        <f t="shared" si="7"/>
        <v>12</v>
      </c>
      <c r="F201" s="8">
        <f>FamCtJdg!G201</f>
        <v>110</v>
      </c>
      <c r="G201" s="14"/>
    </row>
    <row r="202" spans="1:7" ht="12.75" customHeight="1" x14ac:dyDescent="0.2">
      <c r="A202" s="7" t="s">
        <v>22</v>
      </c>
      <c r="B202" s="42">
        <v>66</v>
      </c>
      <c r="C202" s="42">
        <v>55</v>
      </c>
      <c r="D202" s="42">
        <v>71</v>
      </c>
      <c r="E202" s="8">
        <f t="shared" si="7"/>
        <v>14</v>
      </c>
      <c r="F202" s="8">
        <f>FamCtJdg!G202</f>
        <v>206</v>
      </c>
      <c r="G202" s="14"/>
    </row>
    <row r="203" spans="1:7" ht="12.75" customHeight="1" x14ac:dyDescent="0.2">
      <c r="A203" s="7" t="s">
        <v>23</v>
      </c>
      <c r="B203" s="42">
        <v>17</v>
      </c>
      <c r="C203" s="42">
        <v>21</v>
      </c>
      <c r="D203" s="42">
        <v>7</v>
      </c>
      <c r="E203" s="8">
        <f t="shared" si="7"/>
        <v>4</v>
      </c>
      <c r="F203" s="8">
        <f>FamCtJdg!G203</f>
        <v>49</v>
      </c>
      <c r="G203" s="14"/>
    </row>
    <row r="204" spans="1:7" ht="12.75" customHeight="1" x14ac:dyDescent="0.2">
      <c r="A204" s="7" t="s">
        <v>24</v>
      </c>
      <c r="B204" s="42">
        <v>47</v>
      </c>
      <c r="C204" s="42">
        <v>17</v>
      </c>
      <c r="D204" s="42">
        <v>25</v>
      </c>
      <c r="E204" s="8">
        <f t="shared" si="7"/>
        <v>13</v>
      </c>
      <c r="F204" s="8">
        <f>FamCtJdg!G204</f>
        <v>102</v>
      </c>
      <c r="G204" s="14"/>
    </row>
    <row r="205" spans="1:7" ht="12.75" customHeight="1" x14ac:dyDescent="0.2">
      <c r="A205" s="7" t="s">
        <v>25</v>
      </c>
      <c r="B205" s="42">
        <v>19</v>
      </c>
      <c r="C205" s="42">
        <v>10</v>
      </c>
      <c r="D205" s="42">
        <v>16</v>
      </c>
      <c r="E205" s="8">
        <f t="shared" si="7"/>
        <v>9</v>
      </c>
      <c r="F205" s="8">
        <f>FamCtJdg!G205</f>
        <v>54</v>
      </c>
      <c r="G205" s="14"/>
    </row>
    <row r="206" spans="1:7" ht="12.75" customHeight="1" x14ac:dyDescent="0.2">
      <c r="A206" s="7" t="s">
        <v>26</v>
      </c>
      <c r="B206" s="42">
        <v>33</v>
      </c>
      <c r="C206" s="42">
        <v>13</v>
      </c>
      <c r="D206" s="42">
        <v>12</v>
      </c>
      <c r="E206" s="8">
        <f t="shared" si="7"/>
        <v>9</v>
      </c>
      <c r="F206" s="8">
        <f>FamCtJdg!G206</f>
        <v>67</v>
      </c>
      <c r="G206" s="14"/>
    </row>
    <row r="207" spans="1:7" ht="12.75" customHeight="1" x14ac:dyDescent="0.2">
      <c r="A207" s="7" t="s">
        <v>27</v>
      </c>
      <c r="B207" s="42">
        <v>51</v>
      </c>
      <c r="C207" s="42">
        <v>24</v>
      </c>
      <c r="D207" s="42">
        <v>12</v>
      </c>
      <c r="E207" s="8">
        <f t="shared" si="7"/>
        <v>13</v>
      </c>
      <c r="F207" s="8">
        <f>FamCtJdg!G207</f>
        <v>100</v>
      </c>
      <c r="G207" s="14"/>
    </row>
    <row r="208" spans="1:7" ht="12.75" customHeight="1" x14ac:dyDescent="0.2">
      <c r="A208" s="7" t="s">
        <v>28</v>
      </c>
      <c r="B208" s="42">
        <v>40</v>
      </c>
      <c r="C208" s="42">
        <v>12</v>
      </c>
      <c r="D208" s="42">
        <v>12</v>
      </c>
      <c r="E208" s="8">
        <f t="shared" si="7"/>
        <v>7</v>
      </c>
      <c r="F208" s="8">
        <f>FamCtJdg!G208</f>
        <v>71</v>
      </c>
      <c r="G208" s="14"/>
    </row>
    <row r="209" spans="1:7" ht="12.75" customHeight="1" x14ac:dyDescent="0.2">
      <c r="A209" s="7" t="s">
        <v>29</v>
      </c>
      <c r="B209" s="42">
        <v>31</v>
      </c>
      <c r="C209" s="42">
        <v>17</v>
      </c>
      <c r="D209" s="42">
        <v>43</v>
      </c>
      <c r="E209" s="8">
        <f t="shared" si="7"/>
        <v>8</v>
      </c>
      <c r="F209" s="8">
        <f>FamCtJdg!G209</f>
        <v>99</v>
      </c>
      <c r="G209" s="14"/>
    </row>
    <row r="210" spans="1:7" ht="12.75" customHeight="1" x14ac:dyDescent="0.2">
      <c r="A210" s="7" t="s">
        <v>30</v>
      </c>
      <c r="B210" s="42">
        <v>37</v>
      </c>
      <c r="C210" s="42">
        <v>18</v>
      </c>
      <c r="D210" s="42">
        <v>12</v>
      </c>
      <c r="E210" s="8">
        <f t="shared" si="7"/>
        <v>4</v>
      </c>
      <c r="F210" s="8">
        <f>FamCtJdg!G210</f>
        <v>71</v>
      </c>
      <c r="G210" s="14"/>
    </row>
    <row r="211" spans="1:7" ht="12.75" customHeight="1" x14ac:dyDescent="0.2">
      <c r="A211" s="7" t="s">
        <v>31</v>
      </c>
      <c r="B211" s="42">
        <v>10</v>
      </c>
      <c r="C211" s="42">
        <v>4</v>
      </c>
      <c r="D211" s="42">
        <v>4</v>
      </c>
      <c r="E211" s="8">
        <f t="shared" si="7"/>
        <v>1</v>
      </c>
      <c r="F211" s="8">
        <f>FamCtJdg!G211</f>
        <v>19</v>
      </c>
      <c r="G211" s="14"/>
    </row>
    <row r="212" spans="1:7" ht="12.75" customHeight="1" x14ac:dyDescent="0.2">
      <c r="A212" s="7" t="s">
        <v>32</v>
      </c>
      <c r="B212" s="42">
        <v>18</v>
      </c>
      <c r="C212" s="42">
        <v>17</v>
      </c>
      <c r="D212" s="42">
        <v>8</v>
      </c>
      <c r="E212" s="8">
        <f t="shared" si="7"/>
        <v>4</v>
      </c>
      <c r="F212" s="8">
        <f>FamCtJdg!G212</f>
        <v>47</v>
      </c>
      <c r="G212" s="14"/>
    </row>
    <row r="213" spans="1:7" ht="12.75" customHeight="1" x14ac:dyDescent="0.2">
      <c r="A213" s="7" t="s">
        <v>33</v>
      </c>
      <c r="B213" s="42">
        <v>32</v>
      </c>
      <c r="C213" s="42">
        <v>12</v>
      </c>
      <c r="D213" s="42">
        <v>4</v>
      </c>
      <c r="E213" s="8">
        <f t="shared" si="7"/>
        <v>12</v>
      </c>
      <c r="F213" s="8">
        <f>FamCtJdg!G213</f>
        <v>60</v>
      </c>
      <c r="G213" s="14"/>
    </row>
    <row r="214" spans="1:7" ht="12.75" customHeight="1" x14ac:dyDescent="0.2">
      <c r="A214" s="7" t="s">
        <v>34</v>
      </c>
      <c r="B214" s="42">
        <v>32</v>
      </c>
      <c r="C214" s="42">
        <v>12</v>
      </c>
      <c r="D214" s="42">
        <v>7</v>
      </c>
      <c r="E214" s="8">
        <f t="shared" si="7"/>
        <v>11</v>
      </c>
      <c r="F214" s="8">
        <f>FamCtJdg!G214</f>
        <v>62</v>
      </c>
      <c r="G214" s="14"/>
    </row>
    <row r="215" spans="1:7" ht="12.75" customHeight="1" x14ac:dyDescent="0.2">
      <c r="A215" s="7" t="s">
        <v>35</v>
      </c>
      <c r="B215" s="42">
        <v>16</v>
      </c>
      <c r="C215" s="42">
        <v>12</v>
      </c>
      <c r="D215" s="42">
        <v>8</v>
      </c>
      <c r="E215" s="8">
        <f t="shared" si="7"/>
        <v>4</v>
      </c>
      <c r="F215" s="8">
        <f>FamCtJdg!G215</f>
        <v>40</v>
      </c>
      <c r="G215" s="14"/>
    </row>
    <row r="216" spans="1:7" ht="12.75" customHeight="1" x14ac:dyDescent="0.2">
      <c r="A216" s="7" t="s">
        <v>36</v>
      </c>
      <c r="B216" s="42">
        <v>34</v>
      </c>
      <c r="C216" s="42">
        <v>14</v>
      </c>
      <c r="D216" s="42">
        <v>13</v>
      </c>
      <c r="E216" s="8">
        <f t="shared" si="7"/>
        <v>6</v>
      </c>
      <c r="F216" s="8">
        <f>FamCtJdg!G216</f>
        <v>67</v>
      </c>
      <c r="G216" s="14"/>
    </row>
    <row r="217" spans="1:7" ht="12.75" customHeight="1" x14ac:dyDescent="0.2">
      <c r="A217" s="7" t="s">
        <v>37</v>
      </c>
      <c r="B217" s="42">
        <v>47</v>
      </c>
      <c r="C217" s="42">
        <v>26</v>
      </c>
      <c r="D217" s="42">
        <v>12</v>
      </c>
      <c r="E217" s="8">
        <f t="shared" si="7"/>
        <v>9</v>
      </c>
      <c r="F217" s="8">
        <f>FamCtJdg!G217</f>
        <v>94</v>
      </c>
      <c r="G217" s="14"/>
    </row>
    <row r="218" spans="1:7" ht="12.75" customHeight="1" x14ac:dyDescent="0.2">
      <c r="A218" s="7" t="s">
        <v>38</v>
      </c>
      <c r="B218" s="42">
        <v>36</v>
      </c>
      <c r="C218" s="42">
        <v>14</v>
      </c>
      <c r="D218" s="42">
        <v>10</v>
      </c>
      <c r="E218" s="8">
        <f t="shared" si="7"/>
        <v>5</v>
      </c>
      <c r="F218" s="8">
        <f>FamCtJdg!G218</f>
        <v>65</v>
      </c>
      <c r="G218" s="14"/>
    </row>
    <row r="219" spans="1:7" ht="12.75" customHeight="1" x14ac:dyDescent="0.2">
      <c r="A219" s="7" t="s">
        <v>39</v>
      </c>
      <c r="B219" s="42">
        <v>17</v>
      </c>
      <c r="C219" s="42">
        <v>12</v>
      </c>
      <c r="D219" s="42">
        <v>10</v>
      </c>
      <c r="E219" s="8">
        <f t="shared" si="7"/>
        <v>4</v>
      </c>
      <c r="F219" s="8">
        <f>FamCtJdg!G219</f>
        <v>43</v>
      </c>
      <c r="G219" s="14"/>
    </row>
    <row r="220" spans="1:7" ht="12.75" customHeight="1" x14ac:dyDescent="0.2">
      <c r="A220" s="7" t="s">
        <v>40</v>
      </c>
      <c r="B220" s="42">
        <v>32</v>
      </c>
      <c r="C220" s="42">
        <v>11</v>
      </c>
      <c r="D220" s="42">
        <v>19</v>
      </c>
      <c r="E220" s="8">
        <f t="shared" si="7"/>
        <v>10</v>
      </c>
      <c r="F220" s="8">
        <f>FamCtJdg!G220</f>
        <v>72</v>
      </c>
      <c r="G220" s="14"/>
    </row>
    <row r="221" spans="1:7" ht="12.75" customHeight="1" x14ac:dyDescent="0.2">
      <c r="A221" s="9" t="s">
        <v>6</v>
      </c>
      <c r="B221" s="24">
        <f>SUM(B186:B220)</f>
        <v>1204</v>
      </c>
      <c r="C221" s="24">
        <f>SUM(C186:C220)</f>
        <v>615</v>
      </c>
      <c r="D221" s="24">
        <f>SUM(D186:D220)</f>
        <v>645</v>
      </c>
      <c r="E221" s="24">
        <f>SUM(E186:E220)</f>
        <v>281</v>
      </c>
      <c r="F221" s="24">
        <f>SUM(F186:F220)</f>
        <v>2745</v>
      </c>
      <c r="G221" s="14"/>
    </row>
    <row r="222" spans="1:7" ht="12.75" customHeight="1" x14ac:dyDescent="0.2">
      <c r="B222" s="8"/>
      <c r="C222" s="8"/>
      <c r="D222" s="8"/>
      <c r="E222" s="8"/>
      <c r="F222" s="8"/>
    </row>
    <row r="223" spans="1:7" ht="12.75" customHeight="1" x14ac:dyDescent="0.25">
      <c r="A223" s="6" t="s">
        <v>59</v>
      </c>
      <c r="B223" s="8"/>
      <c r="C223" s="8"/>
      <c r="D223" s="8"/>
      <c r="E223" s="8"/>
      <c r="F223" s="8"/>
    </row>
    <row r="224" spans="1:7" x14ac:dyDescent="0.2">
      <c r="A224" s="7" t="s">
        <v>9</v>
      </c>
      <c r="B224" s="42">
        <v>42</v>
      </c>
      <c r="C224" s="42">
        <v>42</v>
      </c>
      <c r="D224" s="42">
        <v>33</v>
      </c>
      <c r="E224" s="8">
        <f t="shared" ref="E224:E238" si="8">F224-SUM(B224:D224)</f>
        <v>19</v>
      </c>
      <c r="F224" s="8">
        <f>FamCtJdg!G224</f>
        <v>136</v>
      </c>
    </row>
    <row r="225" spans="1:6" x14ac:dyDescent="0.2">
      <c r="A225" s="7" t="s">
        <v>10</v>
      </c>
      <c r="B225" s="42">
        <v>23</v>
      </c>
      <c r="C225" s="42">
        <v>16</v>
      </c>
      <c r="D225" s="42">
        <v>16</v>
      </c>
      <c r="E225" s="8">
        <f t="shared" si="8"/>
        <v>14</v>
      </c>
      <c r="F225" s="8">
        <f>FamCtJdg!G225</f>
        <v>69</v>
      </c>
    </row>
    <row r="226" spans="1:6" x14ac:dyDescent="0.2">
      <c r="A226" s="7" t="s">
        <v>11</v>
      </c>
      <c r="B226" s="42">
        <v>68</v>
      </c>
      <c r="C226" s="42">
        <v>35</v>
      </c>
      <c r="D226" s="42">
        <v>19</v>
      </c>
      <c r="E226" s="8">
        <f t="shared" si="8"/>
        <v>11</v>
      </c>
      <c r="F226" s="8">
        <f>FamCtJdg!G226</f>
        <v>133</v>
      </c>
    </row>
    <row r="227" spans="1:6" x14ac:dyDescent="0.2">
      <c r="A227" s="7" t="s">
        <v>12</v>
      </c>
      <c r="B227" s="42">
        <v>54</v>
      </c>
      <c r="C227" s="42">
        <v>24</v>
      </c>
      <c r="D227" s="42">
        <v>13</v>
      </c>
      <c r="E227" s="8">
        <f t="shared" si="8"/>
        <v>12</v>
      </c>
      <c r="F227" s="8">
        <f>FamCtJdg!G227</f>
        <v>103</v>
      </c>
    </row>
    <row r="228" spans="1:6" x14ac:dyDescent="0.2">
      <c r="A228" s="7" t="s">
        <v>13</v>
      </c>
      <c r="B228" s="42">
        <v>30</v>
      </c>
      <c r="C228" s="42">
        <v>19</v>
      </c>
      <c r="D228" s="42">
        <v>14</v>
      </c>
      <c r="E228" s="8">
        <f t="shared" si="8"/>
        <v>3</v>
      </c>
      <c r="F228" s="8">
        <f>FamCtJdg!G228</f>
        <v>66</v>
      </c>
    </row>
    <row r="229" spans="1:6" x14ac:dyDescent="0.2">
      <c r="A229" s="7" t="s">
        <v>14</v>
      </c>
      <c r="B229" s="42">
        <v>33</v>
      </c>
      <c r="C229" s="42">
        <v>15</v>
      </c>
      <c r="D229" s="42">
        <v>13</v>
      </c>
      <c r="E229" s="8">
        <f t="shared" si="8"/>
        <v>12</v>
      </c>
      <c r="F229" s="8">
        <f>FamCtJdg!G229</f>
        <v>73</v>
      </c>
    </row>
    <row r="230" spans="1:6" x14ac:dyDescent="0.2">
      <c r="A230" s="7" t="s">
        <v>15</v>
      </c>
      <c r="B230" s="42">
        <v>53</v>
      </c>
      <c r="C230" s="42">
        <v>34</v>
      </c>
      <c r="D230" s="42">
        <v>37</v>
      </c>
      <c r="E230" s="8">
        <f t="shared" si="8"/>
        <v>11</v>
      </c>
      <c r="F230" s="8">
        <f>FamCtJdg!G230</f>
        <v>135</v>
      </c>
    </row>
    <row r="231" spans="1:6" x14ac:dyDescent="0.2">
      <c r="A231" s="7" t="s">
        <v>16</v>
      </c>
      <c r="B231" s="42">
        <v>23</v>
      </c>
      <c r="C231" s="42">
        <v>10</v>
      </c>
      <c r="D231" s="42">
        <v>9</v>
      </c>
      <c r="E231" s="8">
        <f t="shared" si="8"/>
        <v>1</v>
      </c>
      <c r="F231" s="8">
        <f>FamCtJdg!G231</f>
        <v>43</v>
      </c>
    </row>
    <row r="232" spans="1:6" x14ac:dyDescent="0.2">
      <c r="A232" s="7" t="s">
        <v>17</v>
      </c>
      <c r="B232" s="42">
        <v>62</v>
      </c>
      <c r="C232" s="42">
        <v>40</v>
      </c>
      <c r="D232" s="42">
        <v>24</v>
      </c>
      <c r="E232" s="8">
        <f t="shared" si="8"/>
        <v>13</v>
      </c>
      <c r="F232" s="8">
        <f>FamCtJdg!G232</f>
        <v>139</v>
      </c>
    </row>
    <row r="233" spans="1:6" x14ac:dyDescent="0.2">
      <c r="A233" s="7" t="s">
        <v>18</v>
      </c>
      <c r="B233" s="42">
        <v>59</v>
      </c>
      <c r="C233" s="42">
        <v>7</v>
      </c>
      <c r="D233" s="42">
        <v>11</v>
      </c>
      <c r="E233" s="8">
        <f t="shared" si="8"/>
        <v>12</v>
      </c>
      <c r="F233" s="8">
        <f>FamCtJdg!G233</f>
        <v>89</v>
      </c>
    </row>
    <row r="234" spans="1:6" x14ac:dyDescent="0.2">
      <c r="A234" s="7" t="s">
        <v>19</v>
      </c>
      <c r="B234" s="42">
        <v>48</v>
      </c>
      <c r="C234" s="42">
        <v>19</v>
      </c>
      <c r="D234" s="42">
        <v>21</v>
      </c>
      <c r="E234" s="8">
        <f t="shared" si="8"/>
        <v>7</v>
      </c>
      <c r="F234" s="8">
        <f>FamCtJdg!G234</f>
        <v>95</v>
      </c>
    </row>
    <row r="235" spans="1:6" x14ac:dyDescent="0.2">
      <c r="A235" s="7" t="s">
        <v>20</v>
      </c>
      <c r="B235" s="42">
        <v>98</v>
      </c>
      <c r="C235" s="42">
        <v>48</v>
      </c>
      <c r="D235" s="42">
        <v>37</v>
      </c>
      <c r="E235" s="8">
        <f t="shared" si="8"/>
        <v>9</v>
      </c>
      <c r="F235" s="8">
        <f>FamCtJdg!G235</f>
        <v>192</v>
      </c>
    </row>
    <row r="236" spans="1:6" x14ac:dyDescent="0.2">
      <c r="A236" s="7" t="s">
        <v>23</v>
      </c>
      <c r="B236" s="42">
        <v>29</v>
      </c>
      <c r="C236" s="42">
        <v>15</v>
      </c>
      <c r="D236" s="42">
        <v>10</v>
      </c>
      <c r="E236" s="8">
        <f t="shared" si="8"/>
        <v>0</v>
      </c>
      <c r="F236" s="8">
        <f>FamCtJdg!G236</f>
        <v>54</v>
      </c>
    </row>
    <row r="237" spans="1:6" x14ac:dyDescent="0.2">
      <c r="A237" s="7" t="s">
        <v>24</v>
      </c>
      <c r="B237" s="42">
        <v>82</v>
      </c>
      <c r="C237" s="42">
        <v>71</v>
      </c>
      <c r="D237" s="42">
        <v>38</v>
      </c>
      <c r="E237" s="8">
        <f t="shared" si="8"/>
        <v>23</v>
      </c>
      <c r="F237" s="8">
        <f>FamCtJdg!G237</f>
        <v>214</v>
      </c>
    </row>
    <row r="238" spans="1:6" x14ac:dyDescent="0.2">
      <c r="A238" s="7" t="s">
        <v>25</v>
      </c>
      <c r="B238" s="42">
        <v>85</v>
      </c>
      <c r="C238" s="42">
        <v>37</v>
      </c>
      <c r="D238" s="42">
        <v>27</v>
      </c>
      <c r="E238" s="8">
        <f t="shared" si="8"/>
        <v>5</v>
      </c>
      <c r="F238" s="8">
        <f>FamCtJdg!G238</f>
        <v>154</v>
      </c>
    </row>
    <row r="239" spans="1:6" x14ac:dyDescent="0.2">
      <c r="A239" s="7"/>
      <c r="B239" s="8"/>
      <c r="C239" s="8"/>
      <c r="D239" s="8"/>
      <c r="E239" s="8"/>
      <c r="F239" s="8"/>
    </row>
    <row r="240" spans="1:6" x14ac:dyDescent="0.2">
      <c r="A240" s="7"/>
      <c r="B240" s="8"/>
      <c r="C240" s="8"/>
      <c r="D240" s="8"/>
      <c r="E240" s="8"/>
      <c r="F240" s="8"/>
    </row>
    <row r="241" spans="1:6" x14ac:dyDescent="0.2">
      <c r="A241" s="22" t="s">
        <v>159</v>
      </c>
      <c r="B241" s="8"/>
      <c r="C241" s="8"/>
      <c r="D241" s="8"/>
      <c r="E241" s="8"/>
      <c r="F241" s="8"/>
    </row>
    <row r="242" spans="1:6" x14ac:dyDescent="0.2">
      <c r="A242" s="7" t="s">
        <v>28</v>
      </c>
      <c r="B242" s="42">
        <v>41</v>
      </c>
      <c r="C242" s="42">
        <v>29</v>
      </c>
      <c r="D242" s="42">
        <v>14</v>
      </c>
      <c r="E242" s="8">
        <f t="shared" ref="E242:E249" si="9">F242-SUM(B242:D242)</f>
        <v>7</v>
      </c>
      <c r="F242" s="8">
        <f>FamCtJdg!G242</f>
        <v>91</v>
      </c>
    </row>
    <row r="243" spans="1:6" x14ac:dyDescent="0.2">
      <c r="A243" s="7" t="s">
        <v>30</v>
      </c>
      <c r="B243" s="42">
        <v>12</v>
      </c>
      <c r="C243" s="42">
        <v>9</v>
      </c>
      <c r="D243" s="42">
        <v>4</v>
      </c>
      <c r="E243" s="8">
        <f t="shared" si="9"/>
        <v>2</v>
      </c>
      <c r="F243" s="8">
        <f>FamCtJdg!G243</f>
        <v>27</v>
      </c>
    </row>
    <row r="244" spans="1:6" x14ac:dyDescent="0.2">
      <c r="A244" s="7" t="s">
        <v>32</v>
      </c>
      <c r="B244" s="42">
        <v>25</v>
      </c>
      <c r="C244" s="42">
        <v>9</v>
      </c>
      <c r="D244" s="42">
        <v>13</v>
      </c>
      <c r="E244" s="8">
        <f t="shared" si="9"/>
        <v>5</v>
      </c>
      <c r="F244" s="8">
        <f>FamCtJdg!G244</f>
        <v>52</v>
      </c>
    </row>
    <row r="245" spans="1:6" x14ac:dyDescent="0.2">
      <c r="A245" s="7" t="s">
        <v>35</v>
      </c>
      <c r="B245" s="42">
        <v>3</v>
      </c>
      <c r="C245" s="42">
        <v>1</v>
      </c>
      <c r="D245" s="42">
        <v>1</v>
      </c>
      <c r="E245" s="8">
        <f t="shared" si="9"/>
        <v>0</v>
      </c>
      <c r="F245" s="8">
        <f>FamCtJdg!G245</f>
        <v>5</v>
      </c>
    </row>
    <row r="246" spans="1:6" x14ac:dyDescent="0.2">
      <c r="A246" s="7" t="s">
        <v>36</v>
      </c>
      <c r="B246" s="42">
        <v>50</v>
      </c>
      <c r="C246" s="42">
        <v>23</v>
      </c>
      <c r="D246" s="42">
        <v>14</v>
      </c>
      <c r="E246" s="8">
        <f t="shared" si="9"/>
        <v>6</v>
      </c>
      <c r="F246" s="8">
        <f>FamCtJdg!G246</f>
        <v>93</v>
      </c>
    </row>
    <row r="247" spans="1:6" x14ac:dyDescent="0.2">
      <c r="A247" s="7" t="s">
        <v>37</v>
      </c>
      <c r="B247" s="42">
        <v>49</v>
      </c>
      <c r="C247" s="42">
        <v>33</v>
      </c>
      <c r="D247" s="42">
        <v>13</v>
      </c>
      <c r="E247" s="8">
        <f t="shared" si="9"/>
        <v>1</v>
      </c>
      <c r="F247" s="8">
        <f>FamCtJdg!G247</f>
        <v>96</v>
      </c>
    </row>
    <row r="248" spans="1:6" ht="12.75" customHeight="1" x14ac:dyDescent="0.2">
      <c r="A248" s="7" t="s">
        <v>38</v>
      </c>
      <c r="B248" s="42">
        <v>34</v>
      </c>
      <c r="C248" s="42">
        <v>11</v>
      </c>
      <c r="D248" s="42">
        <v>7</v>
      </c>
      <c r="E248" s="8">
        <f t="shared" si="9"/>
        <v>4</v>
      </c>
      <c r="F248" s="8">
        <f>FamCtJdg!G248</f>
        <v>56</v>
      </c>
    </row>
    <row r="249" spans="1:6" ht="12.2" customHeight="1" x14ac:dyDescent="0.2">
      <c r="A249" s="7" t="s">
        <v>39</v>
      </c>
      <c r="B249" s="42">
        <v>65</v>
      </c>
      <c r="C249" s="42">
        <v>41</v>
      </c>
      <c r="D249" s="42">
        <v>50</v>
      </c>
      <c r="E249" s="8">
        <f t="shared" si="9"/>
        <v>16</v>
      </c>
      <c r="F249" s="8">
        <f>FamCtJdg!G249</f>
        <v>172</v>
      </c>
    </row>
    <row r="250" spans="1:6" x14ac:dyDescent="0.2">
      <c r="A250" s="9" t="s">
        <v>6</v>
      </c>
      <c r="B250" s="24">
        <f>SUM(B224:B249)</f>
        <v>1068</v>
      </c>
      <c r="C250" s="24">
        <f>SUM(C224:C249)</f>
        <v>588</v>
      </c>
      <c r="D250" s="24">
        <f>SUM(D224:D249)</f>
        <v>438</v>
      </c>
      <c r="E250" s="24">
        <f>SUM(E224:E249)</f>
        <v>193</v>
      </c>
      <c r="F250" s="24">
        <f>SUM(F224:F249)</f>
        <v>2287</v>
      </c>
    </row>
    <row r="251" spans="1:6" x14ac:dyDescent="0.2">
      <c r="B251" s="8"/>
      <c r="C251" s="8"/>
      <c r="D251" s="8"/>
      <c r="E251" s="8"/>
      <c r="F251" s="8"/>
    </row>
    <row r="252" spans="1:6" ht="15.75" x14ac:dyDescent="0.25">
      <c r="A252" s="6" t="s">
        <v>60</v>
      </c>
      <c r="B252" s="8"/>
      <c r="C252" s="8"/>
      <c r="D252" s="8"/>
      <c r="E252" s="8"/>
      <c r="F252" s="8"/>
    </row>
    <row r="253" spans="1:6" x14ac:dyDescent="0.2">
      <c r="A253" s="7" t="s">
        <v>9</v>
      </c>
      <c r="B253" s="42">
        <v>24</v>
      </c>
      <c r="C253" s="42">
        <v>19</v>
      </c>
      <c r="D253" s="42">
        <v>14</v>
      </c>
      <c r="E253" s="8">
        <f t="shared" ref="E253:E268" si="10">F253-SUM(B253:D253)</f>
        <v>1</v>
      </c>
      <c r="F253" s="8">
        <f>FamCtJdg!G253</f>
        <v>58</v>
      </c>
    </row>
    <row r="254" spans="1:6" x14ac:dyDescent="0.2">
      <c r="A254" s="7" t="s">
        <v>10</v>
      </c>
      <c r="B254" s="42">
        <v>74</v>
      </c>
      <c r="C254" s="42">
        <v>33</v>
      </c>
      <c r="D254" s="42">
        <v>34</v>
      </c>
      <c r="E254" s="8">
        <f t="shared" si="10"/>
        <v>3</v>
      </c>
      <c r="F254" s="8">
        <f>FamCtJdg!G254</f>
        <v>144</v>
      </c>
    </row>
    <row r="255" spans="1:6" x14ac:dyDescent="0.2">
      <c r="A255" s="7" t="s">
        <v>11</v>
      </c>
      <c r="B255" s="42">
        <v>105</v>
      </c>
      <c r="C255" s="42">
        <v>57</v>
      </c>
      <c r="D255" s="42">
        <v>43</v>
      </c>
      <c r="E255" s="8">
        <f t="shared" si="10"/>
        <v>6</v>
      </c>
      <c r="F255" s="8">
        <f>FamCtJdg!G255</f>
        <v>211</v>
      </c>
    </row>
    <row r="256" spans="1:6" x14ac:dyDescent="0.2">
      <c r="A256" s="7" t="s">
        <v>12</v>
      </c>
      <c r="B256" s="42">
        <v>56</v>
      </c>
      <c r="C256" s="42">
        <v>66</v>
      </c>
      <c r="D256" s="42">
        <v>34</v>
      </c>
      <c r="E256" s="8">
        <f t="shared" si="10"/>
        <v>6</v>
      </c>
      <c r="F256" s="8">
        <f>FamCtJdg!G256</f>
        <v>162</v>
      </c>
    </row>
    <row r="257" spans="1:7" x14ac:dyDescent="0.2">
      <c r="A257" s="7" t="s">
        <v>16</v>
      </c>
      <c r="B257" s="42">
        <v>69</v>
      </c>
      <c r="C257" s="42">
        <v>50</v>
      </c>
      <c r="D257" s="42">
        <v>40</v>
      </c>
      <c r="E257" s="8">
        <f t="shared" si="10"/>
        <v>4</v>
      </c>
      <c r="F257" s="8">
        <f>FamCtJdg!G257</f>
        <v>163</v>
      </c>
    </row>
    <row r="258" spans="1:7" x14ac:dyDescent="0.2">
      <c r="A258" s="7" t="s">
        <v>17</v>
      </c>
      <c r="B258" s="42">
        <v>178</v>
      </c>
      <c r="C258" s="42">
        <v>182</v>
      </c>
      <c r="D258" s="42">
        <v>97</v>
      </c>
      <c r="E258" s="8">
        <f t="shared" si="10"/>
        <v>12</v>
      </c>
      <c r="F258" s="8">
        <f>FamCtJdg!G258</f>
        <v>469</v>
      </c>
    </row>
    <row r="259" spans="1:7" ht="12.6" customHeight="1" x14ac:dyDescent="0.2">
      <c r="A259" s="7" t="s">
        <v>20</v>
      </c>
      <c r="B259" s="42">
        <v>67</v>
      </c>
      <c r="C259" s="42">
        <v>54</v>
      </c>
      <c r="D259" s="42">
        <v>30</v>
      </c>
      <c r="E259" s="8">
        <f t="shared" si="10"/>
        <v>2</v>
      </c>
      <c r="F259" s="8">
        <f>FamCtJdg!G259</f>
        <v>153</v>
      </c>
    </row>
    <row r="260" spans="1:7" ht="12.6" customHeight="1" x14ac:dyDescent="0.2">
      <c r="A260" s="7" t="s">
        <v>22</v>
      </c>
      <c r="B260" s="42">
        <v>18</v>
      </c>
      <c r="C260" s="42">
        <v>27</v>
      </c>
      <c r="D260" s="42">
        <v>6</v>
      </c>
      <c r="E260" s="8">
        <f t="shared" si="10"/>
        <v>3</v>
      </c>
      <c r="F260" s="8">
        <f>FamCtJdg!G260</f>
        <v>54</v>
      </c>
    </row>
    <row r="261" spans="1:7" ht="12.6" customHeight="1" x14ac:dyDescent="0.2">
      <c r="A261" s="7" t="s">
        <v>23</v>
      </c>
      <c r="B261" s="42">
        <v>134</v>
      </c>
      <c r="C261" s="42">
        <v>118</v>
      </c>
      <c r="D261" s="42">
        <v>62</v>
      </c>
      <c r="E261" s="8">
        <f t="shared" si="10"/>
        <v>16</v>
      </c>
      <c r="F261" s="8">
        <f>FamCtJdg!G261</f>
        <v>330</v>
      </c>
    </row>
    <row r="262" spans="1:7" ht="12.6" customHeight="1" x14ac:dyDescent="0.2">
      <c r="A262" s="7" t="s">
        <v>24</v>
      </c>
      <c r="B262" s="42">
        <v>21</v>
      </c>
      <c r="C262" s="42">
        <v>17</v>
      </c>
      <c r="D262" s="42">
        <v>10</v>
      </c>
      <c r="E262" s="8">
        <f t="shared" si="10"/>
        <v>4</v>
      </c>
      <c r="F262" s="8">
        <f>FamCtJdg!G262</f>
        <v>52</v>
      </c>
    </row>
    <row r="263" spans="1:7" ht="12.6" customHeight="1" x14ac:dyDescent="0.2">
      <c r="A263" s="7" t="s">
        <v>28</v>
      </c>
      <c r="B263" s="42">
        <v>85</v>
      </c>
      <c r="C263" s="42">
        <v>59</v>
      </c>
      <c r="D263" s="42">
        <v>26</v>
      </c>
      <c r="E263" s="8">
        <f t="shared" si="10"/>
        <v>7</v>
      </c>
      <c r="F263" s="8">
        <f>FamCtJdg!G263</f>
        <v>177</v>
      </c>
    </row>
    <row r="264" spans="1:7" ht="12.6" customHeight="1" x14ac:dyDescent="0.2">
      <c r="A264" s="7" t="s">
        <v>33</v>
      </c>
      <c r="B264" s="42">
        <v>71</v>
      </c>
      <c r="C264" s="42">
        <v>74</v>
      </c>
      <c r="D264" s="42">
        <v>35</v>
      </c>
      <c r="E264" s="8">
        <f t="shared" si="10"/>
        <v>3</v>
      </c>
      <c r="F264" s="8">
        <f>FamCtJdg!G264</f>
        <v>183</v>
      </c>
    </row>
    <row r="265" spans="1:7" ht="12.6" customHeight="1" x14ac:dyDescent="0.2">
      <c r="A265" s="7" t="s">
        <v>34</v>
      </c>
      <c r="B265" s="42">
        <v>62</v>
      </c>
      <c r="C265" s="42">
        <v>55</v>
      </c>
      <c r="D265" s="42">
        <v>18</v>
      </c>
      <c r="E265" s="8">
        <f t="shared" si="10"/>
        <v>2</v>
      </c>
      <c r="F265" s="8">
        <f>FamCtJdg!G265</f>
        <v>137</v>
      </c>
    </row>
    <row r="266" spans="1:7" ht="12.6" customHeight="1" x14ac:dyDescent="0.2">
      <c r="A266" s="7" t="s">
        <v>35</v>
      </c>
      <c r="B266" s="42">
        <v>45</v>
      </c>
      <c r="C266" s="42">
        <v>36</v>
      </c>
      <c r="D266" s="42">
        <v>27</v>
      </c>
      <c r="E266" s="8">
        <f t="shared" si="10"/>
        <v>6</v>
      </c>
      <c r="F266" s="8">
        <f>FamCtJdg!G266</f>
        <v>114</v>
      </c>
    </row>
    <row r="267" spans="1:7" ht="12.6" customHeight="1" x14ac:dyDescent="0.2">
      <c r="A267" s="7" t="s">
        <v>36</v>
      </c>
      <c r="B267" s="42">
        <v>41</v>
      </c>
      <c r="C267" s="42">
        <v>31</v>
      </c>
      <c r="D267" s="42">
        <v>14</v>
      </c>
      <c r="E267" s="8">
        <f t="shared" si="10"/>
        <v>2</v>
      </c>
      <c r="F267" s="8">
        <f>FamCtJdg!G267</f>
        <v>88</v>
      </c>
    </row>
    <row r="268" spans="1:7" ht="12.6" customHeight="1" x14ac:dyDescent="0.2">
      <c r="A268" s="7" t="s">
        <v>40</v>
      </c>
      <c r="B268" s="42">
        <v>25</v>
      </c>
      <c r="C268" s="42">
        <v>18</v>
      </c>
      <c r="D268" s="42">
        <v>9</v>
      </c>
      <c r="E268" s="8">
        <f t="shared" si="10"/>
        <v>2</v>
      </c>
      <c r="F268" s="8">
        <f>FamCtJdg!G268</f>
        <v>54</v>
      </c>
    </row>
    <row r="269" spans="1:7" x14ac:dyDescent="0.2">
      <c r="A269" s="9" t="s">
        <v>6</v>
      </c>
      <c r="B269" s="24">
        <f>SUM(B253:B268)</f>
        <v>1075</v>
      </c>
      <c r="C269" s="24">
        <f>SUM(C253:C268)</f>
        <v>896</v>
      </c>
      <c r="D269" s="24">
        <f>SUM(D253:D268)</f>
        <v>499</v>
      </c>
      <c r="E269" s="24">
        <f>SUM(E253:E268)</f>
        <v>79</v>
      </c>
      <c r="F269" s="24">
        <f>SUM(F253:F268)</f>
        <v>2549</v>
      </c>
    </row>
    <row r="270" spans="1:7" x14ac:dyDescent="0.2">
      <c r="A270" s="9"/>
      <c r="B270" s="25"/>
      <c r="C270" s="25"/>
      <c r="D270" s="25"/>
      <c r="E270" s="25"/>
      <c r="F270" s="25"/>
    </row>
    <row r="271" spans="1:7" ht="14.25" customHeight="1" x14ac:dyDescent="0.25">
      <c r="A271" s="6" t="s">
        <v>61</v>
      </c>
      <c r="B271" s="8"/>
      <c r="C271" s="8"/>
      <c r="D271" s="8"/>
      <c r="E271" s="8"/>
      <c r="F271" s="8"/>
      <c r="G271" s="14"/>
    </row>
    <row r="272" spans="1:7" ht="11.85" customHeight="1" x14ac:dyDescent="0.2">
      <c r="A272" s="7" t="s">
        <v>9</v>
      </c>
      <c r="B272" s="42">
        <v>115</v>
      </c>
      <c r="C272" s="42">
        <v>86</v>
      </c>
      <c r="D272" s="42">
        <v>24</v>
      </c>
      <c r="E272" s="8">
        <f t="shared" ref="E272:E286" si="11">F272-SUM(B272:D272)</f>
        <v>15</v>
      </c>
      <c r="F272" s="8">
        <f>FamCtJdg!G272</f>
        <v>240</v>
      </c>
      <c r="G272" s="14"/>
    </row>
    <row r="273" spans="1:7" ht="11.85" customHeight="1" x14ac:dyDescent="0.2">
      <c r="A273" s="7" t="s">
        <v>10</v>
      </c>
      <c r="B273" s="42">
        <v>47</v>
      </c>
      <c r="C273" s="42">
        <v>24</v>
      </c>
      <c r="D273" s="42">
        <v>23</v>
      </c>
      <c r="E273" s="8">
        <f t="shared" si="11"/>
        <v>16</v>
      </c>
      <c r="F273" s="8">
        <f>FamCtJdg!G273</f>
        <v>110</v>
      </c>
      <c r="G273" s="14"/>
    </row>
    <row r="274" spans="1:7" ht="11.85" customHeight="1" x14ac:dyDescent="0.2">
      <c r="A274" s="7" t="s">
        <v>11</v>
      </c>
      <c r="B274" s="42">
        <v>40</v>
      </c>
      <c r="C274" s="42">
        <v>29</v>
      </c>
      <c r="D274" s="42">
        <v>15</v>
      </c>
      <c r="E274" s="8">
        <f t="shared" si="11"/>
        <v>5</v>
      </c>
      <c r="F274" s="8">
        <f>FamCtJdg!G274</f>
        <v>89</v>
      </c>
      <c r="G274" s="14"/>
    </row>
    <row r="275" spans="1:7" ht="11.85" customHeight="1" x14ac:dyDescent="0.2">
      <c r="A275" s="7" t="s">
        <v>13</v>
      </c>
      <c r="B275" s="42">
        <v>106</v>
      </c>
      <c r="C275" s="42">
        <v>81</v>
      </c>
      <c r="D275" s="42">
        <v>23</v>
      </c>
      <c r="E275" s="8">
        <f t="shared" si="11"/>
        <v>18</v>
      </c>
      <c r="F275" s="8">
        <f>FamCtJdg!G275</f>
        <v>228</v>
      </c>
      <c r="G275" s="14"/>
    </row>
    <row r="276" spans="1:7" ht="11.85" customHeight="1" x14ac:dyDescent="0.2">
      <c r="A276" s="7" t="s">
        <v>14</v>
      </c>
      <c r="B276" s="42">
        <v>59</v>
      </c>
      <c r="C276" s="42">
        <v>41</v>
      </c>
      <c r="D276" s="42">
        <v>15</v>
      </c>
      <c r="E276" s="8">
        <f t="shared" si="11"/>
        <v>22</v>
      </c>
      <c r="F276" s="8">
        <f>FamCtJdg!G276</f>
        <v>137</v>
      </c>
      <c r="G276" s="14"/>
    </row>
    <row r="277" spans="1:7" ht="11.85" customHeight="1" x14ac:dyDescent="0.2">
      <c r="A277" s="7" t="s">
        <v>16</v>
      </c>
      <c r="B277" s="42">
        <v>73</v>
      </c>
      <c r="C277" s="42">
        <v>61</v>
      </c>
      <c r="D277" s="42">
        <v>15</v>
      </c>
      <c r="E277" s="8">
        <f t="shared" si="11"/>
        <v>30</v>
      </c>
      <c r="F277" s="8">
        <f>FamCtJdg!G277</f>
        <v>179</v>
      </c>
      <c r="G277" s="14"/>
    </row>
    <row r="278" spans="1:7" ht="11.85" customHeight="1" x14ac:dyDescent="0.2">
      <c r="A278" s="7" t="s">
        <v>17</v>
      </c>
      <c r="B278" s="42">
        <v>42</v>
      </c>
      <c r="C278" s="42">
        <v>31</v>
      </c>
      <c r="D278" s="42">
        <v>10</v>
      </c>
      <c r="E278" s="8">
        <f t="shared" si="11"/>
        <v>6</v>
      </c>
      <c r="F278" s="8">
        <f>FamCtJdg!G278</f>
        <v>89</v>
      </c>
      <c r="G278" s="14"/>
    </row>
    <row r="279" spans="1:7" ht="11.85" customHeight="1" x14ac:dyDescent="0.2">
      <c r="A279" s="7" t="s">
        <v>18</v>
      </c>
      <c r="B279" s="42">
        <v>55</v>
      </c>
      <c r="C279" s="42">
        <v>52</v>
      </c>
      <c r="D279" s="42">
        <v>17</v>
      </c>
      <c r="E279" s="8">
        <f t="shared" si="11"/>
        <v>9</v>
      </c>
      <c r="F279" s="8">
        <f>FamCtJdg!G279</f>
        <v>133</v>
      </c>
      <c r="G279" s="14"/>
    </row>
    <row r="280" spans="1:7" ht="11.85" customHeight="1" x14ac:dyDescent="0.2">
      <c r="A280" s="7" t="s">
        <v>19</v>
      </c>
      <c r="B280" s="42">
        <v>53</v>
      </c>
      <c r="C280" s="42">
        <v>17</v>
      </c>
      <c r="D280" s="42">
        <v>40</v>
      </c>
      <c r="E280" s="8">
        <f t="shared" si="11"/>
        <v>6</v>
      </c>
      <c r="F280" s="8">
        <f>FamCtJdg!G280</f>
        <v>116</v>
      </c>
      <c r="G280" s="14"/>
    </row>
    <row r="281" spans="1:7" ht="11.85" customHeight="1" x14ac:dyDescent="0.2">
      <c r="A281" s="7" t="s">
        <v>21</v>
      </c>
      <c r="B281" s="42">
        <v>39</v>
      </c>
      <c r="C281" s="42">
        <v>10</v>
      </c>
      <c r="D281" s="42">
        <v>32</v>
      </c>
      <c r="E281" s="8">
        <f t="shared" si="11"/>
        <v>14</v>
      </c>
      <c r="F281" s="8">
        <f>FamCtJdg!G281</f>
        <v>95</v>
      </c>
      <c r="G281" s="14"/>
    </row>
    <row r="282" spans="1:7" ht="11.85" customHeight="1" x14ac:dyDescent="0.2">
      <c r="A282" s="7" t="s">
        <v>23</v>
      </c>
      <c r="B282" s="42">
        <v>27</v>
      </c>
      <c r="C282" s="42">
        <v>30</v>
      </c>
      <c r="D282" s="42">
        <v>12</v>
      </c>
      <c r="E282" s="8">
        <f t="shared" si="11"/>
        <v>3</v>
      </c>
      <c r="F282" s="8">
        <f>FamCtJdg!G282</f>
        <v>72</v>
      </c>
      <c r="G282" s="14"/>
    </row>
    <row r="283" spans="1:7" ht="11.85" customHeight="1" x14ac:dyDescent="0.2">
      <c r="A283" s="7" t="s">
        <v>24</v>
      </c>
      <c r="B283" s="42">
        <v>126</v>
      </c>
      <c r="C283" s="42">
        <v>112</v>
      </c>
      <c r="D283" s="42">
        <v>27</v>
      </c>
      <c r="E283" s="8">
        <f t="shared" si="11"/>
        <v>24</v>
      </c>
      <c r="F283" s="8">
        <f>FamCtJdg!G283</f>
        <v>289</v>
      </c>
      <c r="G283" s="14"/>
    </row>
    <row r="284" spans="1:7" ht="11.85" customHeight="1" x14ac:dyDescent="0.2">
      <c r="A284" s="7" t="s">
        <v>25</v>
      </c>
      <c r="B284" s="42">
        <v>10</v>
      </c>
      <c r="C284" s="42">
        <v>4</v>
      </c>
      <c r="D284" s="42">
        <v>3</v>
      </c>
      <c r="E284" s="8">
        <f t="shared" si="11"/>
        <v>1</v>
      </c>
      <c r="F284" s="8">
        <f>FamCtJdg!G284</f>
        <v>18</v>
      </c>
      <c r="G284" s="14"/>
    </row>
    <row r="285" spans="1:7" ht="11.85" customHeight="1" x14ac:dyDescent="0.2">
      <c r="A285" s="7" t="s">
        <v>26</v>
      </c>
      <c r="B285" s="42">
        <v>73</v>
      </c>
      <c r="C285" s="42">
        <v>39</v>
      </c>
      <c r="D285" s="42">
        <v>35</v>
      </c>
      <c r="E285" s="8">
        <f t="shared" si="11"/>
        <v>13</v>
      </c>
      <c r="F285" s="8">
        <f>FamCtJdg!G285</f>
        <v>160</v>
      </c>
      <c r="G285" s="14"/>
    </row>
    <row r="286" spans="1:7" ht="11.85" customHeight="1" x14ac:dyDescent="0.2">
      <c r="A286" s="7" t="s">
        <v>27</v>
      </c>
      <c r="B286" s="42">
        <v>187</v>
      </c>
      <c r="C286" s="42">
        <v>124</v>
      </c>
      <c r="D286" s="42">
        <v>14</v>
      </c>
      <c r="E286" s="8">
        <f t="shared" si="11"/>
        <v>18</v>
      </c>
      <c r="F286" s="8">
        <f>FamCtJdg!G286</f>
        <v>343</v>
      </c>
      <c r="G286" s="14"/>
    </row>
    <row r="287" spans="1:7" ht="11.85" customHeight="1" x14ac:dyDescent="0.2">
      <c r="A287" s="7"/>
      <c r="B287" s="8"/>
      <c r="C287" s="8"/>
      <c r="D287" s="8"/>
      <c r="E287" s="8"/>
      <c r="F287" s="8"/>
      <c r="G287" s="14"/>
    </row>
    <row r="288" spans="1:7" ht="11.85" customHeight="1" x14ac:dyDescent="0.2">
      <c r="A288" s="7"/>
      <c r="B288" s="8"/>
      <c r="C288" s="8"/>
      <c r="D288" s="8"/>
      <c r="E288" s="8"/>
      <c r="F288" s="8"/>
      <c r="G288" s="14"/>
    </row>
    <row r="289" spans="1:7" ht="11.85" customHeight="1" x14ac:dyDescent="0.2">
      <c r="A289" s="22" t="s">
        <v>5</v>
      </c>
      <c r="B289" s="8"/>
      <c r="C289" s="8"/>
      <c r="D289" s="8"/>
      <c r="E289" s="8"/>
      <c r="F289" s="8"/>
      <c r="G289" s="14"/>
    </row>
    <row r="290" spans="1:7" ht="11.85" customHeight="1" x14ac:dyDescent="0.2">
      <c r="A290" s="7" t="s">
        <v>29</v>
      </c>
      <c r="B290" s="42">
        <v>17</v>
      </c>
      <c r="C290" s="42">
        <v>6</v>
      </c>
      <c r="D290" s="42">
        <v>13</v>
      </c>
      <c r="E290" s="8">
        <f t="shared" ref="E290:E297" si="12">F290-SUM(B290:D290)</f>
        <v>2</v>
      </c>
      <c r="F290" s="8">
        <f>FamCtJdg!G290</f>
        <v>38</v>
      </c>
      <c r="G290" s="14"/>
    </row>
    <row r="291" spans="1:7" ht="11.85" customHeight="1" x14ac:dyDescent="0.2">
      <c r="A291" s="7" t="s">
        <v>30</v>
      </c>
      <c r="B291" s="42">
        <v>51</v>
      </c>
      <c r="C291" s="42">
        <v>38</v>
      </c>
      <c r="D291" s="42">
        <v>7</v>
      </c>
      <c r="E291" s="8">
        <f t="shared" si="12"/>
        <v>8</v>
      </c>
      <c r="F291" s="8">
        <f>FamCtJdg!G291</f>
        <v>104</v>
      </c>
      <c r="G291" s="14"/>
    </row>
    <row r="292" spans="1:7" ht="11.85" customHeight="1" x14ac:dyDescent="0.2">
      <c r="A292" s="7" t="s">
        <v>32</v>
      </c>
      <c r="B292" s="42">
        <v>49</v>
      </c>
      <c r="C292" s="42">
        <v>42</v>
      </c>
      <c r="D292" s="42">
        <v>6</v>
      </c>
      <c r="E292" s="8">
        <f t="shared" si="12"/>
        <v>16</v>
      </c>
      <c r="F292" s="8">
        <f>FamCtJdg!G292</f>
        <v>113</v>
      </c>
      <c r="G292" s="14"/>
    </row>
    <row r="293" spans="1:7" ht="11.85" customHeight="1" x14ac:dyDescent="0.2">
      <c r="A293" s="7" t="s">
        <v>33</v>
      </c>
      <c r="B293" s="42">
        <v>67</v>
      </c>
      <c r="C293" s="42">
        <v>48</v>
      </c>
      <c r="D293" s="42">
        <v>15</v>
      </c>
      <c r="E293" s="8">
        <f t="shared" si="12"/>
        <v>8</v>
      </c>
      <c r="F293" s="8">
        <f>FamCtJdg!G293</f>
        <v>138</v>
      </c>
      <c r="G293" s="14"/>
    </row>
    <row r="294" spans="1:7" ht="11.85" customHeight="1" x14ac:dyDescent="0.2">
      <c r="A294" s="7" t="s">
        <v>34</v>
      </c>
      <c r="B294" s="42">
        <v>45</v>
      </c>
      <c r="C294" s="42">
        <v>27</v>
      </c>
      <c r="D294" s="42">
        <v>7</v>
      </c>
      <c r="E294" s="8">
        <f t="shared" si="12"/>
        <v>8</v>
      </c>
      <c r="F294" s="8">
        <f>FamCtJdg!G294</f>
        <v>87</v>
      </c>
      <c r="G294" s="14"/>
    </row>
    <row r="295" spans="1:7" ht="11.85" customHeight="1" x14ac:dyDescent="0.2">
      <c r="A295" s="7" t="s">
        <v>35</v>
      </c>
      <c r="B295" s="42">
        <v>59</v>
      </c>
      <c r="C295" s="42">
        <v>34</v>
      </c>
      <c r="D295" s="42">
        <v>25</v>
      </c>
      <c r="E295" s="8">
        <f t="shared" si="12"/>
        <v>5</v>
      </c>
      <c r="F295" s="8">
        <f>FamCtJdg!G295</f>
        <v>123</v>
      </c>
      <c r="G295" s="14"/>
    </row>
    <row r="296" spans="1:7" ht="11.85" customHeight="1" x14ac:dyDescent="0.2">
      <c r="A296" s="7" t="s">
        <v>38</v>
      </c>
      <c r="B296" s="42">
        <v>46</v>
      </c>
      <c r="C296" s="42">
        <v>31</v>
      </c>
      <c r="D296" s="42">
        <v>13</v>
      </c>
      <c r="E296" s="8">
        <f t="shared" si="12"/>
        <v>4</v>
      </c>
      <c r="F296" s="8">
        <f>FamCtJdg!G296</f>
        <v>94</v>
      </c>
      <c r="G296" s="14"/>
    </row>
    <row r="297" spans="1:7" ht="11.85" customHeight="1" x14ac:dyDescent="0.2">
      <c r="A297" s="7" t="s">
        <v>39</v>
      </c>
      <c r="B297" s="42">
        <v>85</v>
      </c>
      <c r="C297" s="42">
        <v>50</v>
      </c>
      <c r="D297" s="42">
        <v>62</v>
      </c>
      <c r="E297" s="8">
        <f t="shared" si="12"/>
        <v>13</v>
      </c>
      <c r="F297" s="8">
        <f>FamCtJdg!G297</f>
        <v>210</v>
      </c>
      <c r="G297" s="14"/>
    </row>
    <row r="298" spans="1:7" ht="12" customHeight="1" x14ac:dyDescent="0.2">
      <c r="A298" s="9" t="s">
        <v>6</v>
      </c>
      <c r="B298" s="24">
        <f>SUM(B272:B297)</f>
        <v>1471</v>
      </c>
      <c r="C298" s="24">
        <f>SUM(C272:C297)</f>
        <v>1017</v>
      </c>
      <c r="D298" s="24">
        <f>SUM(D272:D297)</f>
        <v>453</v>
      </c>
      <c r="E298" s="24">
        <f>SUM(E272:E297)</f>
        <v>264</v>
      </c>
      <c r="F298" s="24">
        <f>SUM(F272:F297)</f>
        <v>3205</v>
      </c>
      <c r="G298" s="14"/>
    </row>
    <row r="299" spans="1:7" ht="22.5" x14ac:dyDescent="0.2">
      <c r="A299" s="57" t="s">
        <v>216</v>
      </c>
      <c r="B299" s="8"/>
      <c r="C299" s="8"/>
      <c r="D299" s="8"/>
      <c r="E299" s="8"/>
      <c r="F299" s="8"/>
      <c r="G299" s="14"/>
    </row>
    <row r="300" spans="1:7" x14ac:dyDescent="0.2">
      <c r="A300" s="16" t="s">
        <v>177</v>
      </c>
      <c r="B300" s="17">
        <f>B42</f>
        <v>1994</v>
      </c>
      <c r="C300" s="17">
        <f>C42</f>
        <v>1122</v>
      </c>
      <c r="D300" s="17">
        <f>D42</f>
        <v>1127</v>
      </c>
      <c r="E300" s="17">
        <f>E42</f>
        <v>317</v>
      </c>
      <c r="F300" s="17">
        <f>F42</f>
        <v>4560</v>
      </c>
      <c r="G300" s="14"/>
    </row>
    <row r="301" spans="1:7" x14ac:dyDescent="0.2">
      <c r="A301" s="16" t="s">
        <v>178</v>
      </c>
      <c r="B301" s="17">
        <f>B84</f>
        <v>1408</v>
      </c>
      <c r="C301" s="17">
        <f>C84</f>
        <v>837</v>
      </c>
      <c r="D301" s="17">
        <f>D84</f>
        <v>381</v>
      </c>
      <c r="E301" s="17">
        <f>E84</f>
        <v>328</v>
      </c>
      <c r="F301" s="17">
        <f>F84</f>
        <v>2954</v>
      </c>
      <c r="G301" s="14"/>
    </row>
    <row r="302" spans="1:7" x14ac:dyDescent="0.2">
      <c r="A302" s="16" t="s">
        <v>179</v>
      </c>
      <c r="B302" s="17">
        <f>B122</f>
        <v>841</v>
      </c>
      <c r="C302" s="17">
        <f>C122</f>
        <v>503</v>
      </c>
      <c r="D302" s="17">
        <f>D122</f>
        <v>316</v>
      </c>
      <c r="E302" s="17">
        <f>E122</f>
        <v>236</v>
      </c>
      <c r="F302" s="17">
        <f>F122</f>
        <v>1896</v>
      </c>
      <c r="G302" s="14"/>
    </row>
    <row r="303" spans="1:7" x14ac:dyDescent="0.2">
      <c r="A303" s="16" t="s">
        <v>180</v>
      </c>
      <c r="B303" s="17">
        <f>B141</f>
        <v>1051</v>
      </c>
      <c r="C303" s="17">
        <f>C141</f>
        <v>711</v>
      </c>
      <c r="D303" s="17">
        <f>D141</f>
        <v>385</v>
      </c>
      <c r="E303" s="17">
        <f>E141</f>
        <v>169</v>
      </c>
      <c r="F303" s="17">
        <f>F141</f>
        <v>2316</v>
      </c>
      <c r="G303" s="14"/>
    </row>
    <row r="304" spans="1:7" x14ac:dyDescent="0.2">
      <c r="A304" s="16" t="s">
        <v>181</v>
      </c>
      <c r="B304" s="17">
        <f>B183</f>
        <v>2063</v>
      </c>
      <c r="C304" s="17">
        <f>C183</f>
        <v>1324</v>
      </c>
      <c r="D304" s="17">
        <f>D183</f>
        <v>295</v>
      </c>
      <c r="E304" s="17">
        <f>E183</f>
        <v>470</v>
      </c>
      <c r="F304" s="17">
        <f>F183</f>
        <v>4152</v>
      </c>
      <c r="G304" s="14"/>
    </row>
    <row r="305" spans="1:7" x14ac:dyDescent="0.2">
      <c r="A305" s="16" t="s">
        <v>182</v>
      </c>
      <c r="B305" s="17">
        <f>B221</f>
        <v>1204</v>
      </c>
      <c r="C305" s="17">
        <f>C221</f>
        <v>615</v>
      </c>
      <c r="D305" s="17">
        <f>D221</f>
        <v>645</v>
      </c>
      <c r="E305" s="17">
        <f>E221</f>
        <v>281</v>
      </c>
      <c r="F305" s="17">
        <f>F221</f>
        <v>2745</v>
      </c>
      <c r="G305" s="14"/>
    </row>
    <row r="306" spans="1:7" x14ac:dyDescent="0.2">
      <c r="A306" s="16" t="s">
        <v>183</v>
      </c>
      <c r="B306" s="17">
        <f>B250</f>
        <v>1068</v>
      </c>
      <c r="C306" s="17">
        <f>C250</f>
        <v>588</v>
      </c>
      <c r="D306" s="17">
        <f>D250</f>
        <v>438</v>
      </c>
      <c r="E306" s="17">
        <f>E250</f>
        <v>193</v>
      </c>
      <c r="F306" s="17">
        <f>F250</f>
        <v>2287</v>
      </c>
      <c r="G306" s="17"/>
    </row>
    <row r="307" spans="1:7" x14ac:dyDescent="0.2">
      <c r="A307" s="16" t="s">
        <v>184</v>
      </c>
      <c r="B307" s="17">
        <f>B269</f>
        <v>1075</v>
      </c>
      <c r="C307" s="17">
        <f>C269</f>
        <v>896</v>
      </c>
      <c r="D307" s="17">
        <f>D269</f>
        <v>499</v>
      </c>
      <c r="E307" s="17">
        <f>E269</f>
        <v>79</v>
      </c>
      <c r="F307" s="17">
        <f>F269</f>
        <v>2549</v>
      </c>
      <c r="G307" s="14"/>
    </row>
    <row r="308" spans="1:7" x14ac:dyDescent="0.2">
      <c r="A308" s="16" t="s">
        <v>185</v>
      </c>
      <c r="B308" s="17">
        <f>B298</f>
        <v>1471</v>
      </c>
      <c r="C308" s="17">
        <f>C298</f>
        <v>1017</v>
      </c>
      <c r="D308" s="17">
        <f>D298</f>
        <v>453</v>
      </c>
      <c r="E308" s="17">
        <f>E298</f>
        <v>264</v>
      </c>
      <c r="F308" s="17">
        <f>F298</f>
        <v>3205</v>
      </c>
      <c r="G308" s="14"/>
    </row>
    <row r="309" spans="1:7" x14ac:dyDescent="0.2">
      <c r="A309" s="16"/>
      <c r="B309" s="8"/>
      <c r="C309" s="8"/>
      <c r="D309" s="8"/>
      <c r="E309" s="8"/>
      <c r="F309" s="8"/>
      <c r="G309" s="14"/>
    </row>
    <row r="310" spans="1:7" x14ac:dyDescent="0.2">
      <c r="A310" s="16" t="s">
        <v>6</v>
      </c>
      <c r="B310" s="24">
        <f>SUM(B300:B308)</f>
        <v>12175</v>
      </c>
      <c r="C310" s="24">
        <f>SUM(C300:C308)</f>
        <v>7613</v>
      </c>
      <c r="D310" s="24">
        <f>SUM(D300:D308)</f>
        <v>4539</v>
      </c>
      <c r="E310" s="24">
        <f>SUM(E300:E308)</f>
        <v>2337</v>
      </c>
      <c r="F310" s="24">
        <f>SUM(F300:F308)</f>
        <v>26664</v>
      </c>
      <c r="G310" s="14"/>
    </row>
    <row r="311" spans="1:7" ht="15.75" x14ac:dyDescent="0.25">
      <c r="A311" s="6" t="s">
        <v>101</v>
      </c>
      <c r="B311" s="8"/>
      <c r="C311" s="8"/>
      <c r="D311" s="8"/>
      <c r="E311" s="8"/>
      <c r="F311" s="8"/>
      <c r="G311" s="14"/>
    </row>
    <row r="312" spans="1:7" x14ac:dyDescent="0.2">
      <c r="A312" s="7" t="s">
        <v>102</v>
      </c>
      <c r="B312" s="42">
        <v>43</v>
      </c>
      <c r="C312" s="42">
        <v>14</v>
      </c>
      <c r="D312" s="42">
        <v>8</v>
      </c>
      <c r="E312" s="8">
        <f>F312-SUM(B312:D312)</f>
        <v>1</v>
      </c>
      <c r="F312" s="8">
        <f>FamCtJdg!G312</f>
        <v>66</v>
      </c>
    </row>
    <row r="313" spans="1:7" x14ac:dyDescent="0.2">
      <c r="A313" s="7" t="s">
        <v>10</v>
      </c>
      <c r="B313" s="42">
        <v>28</v>
      </c>
      <c r="C313" s="42">
        <v>15</v>
      </c>
      <c r="D313" s="42">
        <v>8</v>
      </c>
      <c r="E313" s="8">
        <f>F313-SUM(B313:D313)</f>
        <v>10</v>
      </c>
      <c r="F313" s="8">
        <f>FamCtJdg!G313</f>
        <v>61</v>
      </c>
    </row>
    <row r="314" spans="1:7" x14ac:dyDescent="0.2">
      <c r="A314" s="7" t="s">
        <v>11</v>
      </c>
      <c r="B314" s="42">
        <v>84</v>
      </c>
      <c r="C314" s="42">
        <v>21</v>
      </c>
      <c r="D314" s="42">
        <v>18</v>
      </c>
      <c r="E314" s="8">
        <f>F314-SUM(B314:D314)</f>
        <v>16</v>
      </c>
      <c r="F314" s="8">
        <f>FamCtJdg!G314</f>
        <v>139</v>
      </c>
    </row>
    <row r="315" spans="1:7" x14ac:dyDescent="0.2">
      <c r="A315" s="7" t="s">
        <v>13</v>
      </c>
      <c r="B315" s="42">
        <v>54</v>
      </c>
      <c r="C315" s="42">
        <v>50</v>
      </c>
      <c r="D315" s="42">
        <v>22</v>
      </c>
      <c r="E315" s="8">
        <f>F315-SUM(B315:D315)</f>
        <v>0</v>
      </c>
      <c r="F315" s="8">
        <f>FamCtJdg!G315</f>
        <v>126</v>
      </c>
    </row>
    <row r="316" spans="1:7" x14ac:dyDescent="0.2">
      <c r="A316" s="9" t="s">
        <v>6</v>
      </c>
      <c r="B316" s="24">
        <f>SUM(B312:B315)</f>
        <v>209</v>
      </c>
      <c r="C316" s="24">
        <f>SUM(C312:C315)</f>
        <v>100</v>
      </c>
      <c r="D316" s="24">
        <f>SUM(D312:D315)</f>
        <v>56</v>
      </c>
      <c r="E316" s="24">
        <f>SUM(E312:E315)</f>
        <v>27</v>
      </c>
      <c r="F316" s="24">
        <f>SUM(F312:F315)</f>
        <v>392</v>
      </c>
    </row>
    <row r="317" spans="1:7" x14ac:dyDescent="0.2">
      <c r="A317" s="7" t="s">
        <v>103</v>
      </c>
      <c r="B317" s="42">
        <v>64</v>
      </c>
      <c r="C317" s="42">
        <v>55</v>
      </c>
      <c r="D317" s="42">
        <v>36</v>
      </c>
      <c r="E317" s="8">
        <f>F317-SUM(B317:D317)</f>
        <v>10</v>
      </c>
      <c r="F317" s="8">
        <f>FamCtJdg!G317</f>
        <v>165</v>
      </c>
    </row>
    <row r="318" spans="1:7" x14ac:dyDescent="0.2">
      <c r="A318" s="7" t="s">
        <v>12</v>
      </c>
      <c r="B318" s="42">
        <v>84</v>
      </c>
      <c r="C318" s="42">
        <v>52</v>
      </c>
      <c r="D318" s="42">
        <v>36</v>
      </c>
      <c r="E318" s="8">
        <f>F318-SUM(B318:D318)</f>
        <v>12</v>
      </c>
      <c r="F318" s="8">
        <f>FamCtJdg!G318</f>
        <v>184</v>
      </c>
    </row>
    <row r="319" spans="1:7" x14ac:dyDescent="0.2">
      <c r="A319" s="9" t="s">
        <v>6</v>
      </c>
      <c r="B319" s="24">
        <f>SUM(B317:B318)</f>
        <v>148</v>
      </c>
      <c r="C319" s="24">
        <f>SUM(C317:C318)</f>
        <v>107</v>
      </c>
      <c r="D319" s="24">
        <f>SUM(D317:D318)</f>
        <v>72</v>
      </c>
      <c r="E319" s="24">
        <f>SUM(E317:E318)</f>
        <v>22</v>
      </c>
      <c r="F319" s="24">
        <f>SUM(F317:F318)</f>
        <v>349</v>
      </c>
    </row>
    <row r="320" spans="1:7" x14ac:dyDescent="0.2">
      <c r="A320" s="7" t="s">
        <v>104</v>
      </c>
      <c r="B320" s="42">
        <v>132</v>
      </c>
      <c r="C320" s="42">
        <v>79</v>
      </c>
      <c r="D320" s="42">
        <v>65</v>
      </c>
      <c r="E320" s="8">
        <f>F320-SUM(B320:D320)</f>
        <v>14</v>
      </c>
      <c r="F320" s="8">
        <f>FamCtJdg!G320</f>
        <v>290</v>
      </c>
    </row>
    <row r="321" spans="1:6" x14ac:dyDescent="0.2">
      <c r="A321" s="7" t="s">
        <v>12</v>
      </c>
      <c r="B321" s="42">
        <v>49</v>
      </c>
      <c r="C321" s="42">
        <v>23</v>
      </c>
      <c r="D321" s="42">
        <v>23</v>
      </c>
      <c r="E321" s="8">
        <f>F321-SUM(B321:D321)</f>
        <v>4</v>
      </c>
      <c r="F321" s="8">
        <f>FamCtJdg!G321</f>
        <v>99</v>
      </c>
    </row>
    <row r="322" spans="1:6" x14ac:dyDescent="0.2">
      <c r="A322" s="7" t="s">
        <v>13</v>
      </c>
      <c r="B322" s="42">
        <v>27</v>
      </c>
      <c r="C322" s="42">
        <v>23</v>
      </c>
      <c r="D322" s="42">
        <v>9</v>
      </c>
      <c r="E322" s="8">
        <f>F322-SUM(B322:D322)</f>
        <v>4</v>
      </c>
      <c r="F322" s="8">
        <f>FamCtJdg!G322</f>
        <v>63</v>
      </c>
    </row>
    <row r="323" spans="1:6" x14ac:dyDescent="0.2">
      <c r="A323" s="9" t="s">
        <v>6</v>
      </c>
      <c r="B323" s="24">
        <f>SUM(B320:B322)</f>
        <v>208</v>
      </c>
      <c r="C323" s="24">
        <f>SUM(C320:C322)</f>
        <v>125</v>
      </c>
      <c r="D323" s="24">
        <f>SUM(D320:D322)</f>
        <v>97</v>
      </c>
      <c r="E323" s="24">
        <f>SUM(E320:E322)</f>
        <v>22</v>
      </c>
      <c r="F323" s="24">
        <f>SUM(F320:F322)</f>
        <v>452</v>
      </c>
    </row>
    <row r="324" spans="1:6" x14ac:dyDescent="0.2">
      <c r="A324" s="7" t="s">
        <v>105</v>
      </c>
      <c r="B324" s="42">
        <v>73</v>
      </c>
      <c r="C324" s="42">
        <v>55</v>
      </c>
      <c r="D324" s="42">
        <v>25</v>
      </c>
      <c r="E324" s="8">
        <f>F324-SUM(B324:D324)</f>
        <v>14</v>
      </c>
      <c r="F324" s="8">
        <f>FamCtJdg!G324</f>
        <v>167</v>
      </c>
    </row>
    <row r="325" spans="1:6" x14ac:dyDescent="0.2">
      <c r="A325" s="7" t="s">
        <v>10</v>
      </c>
      <c r="B325" s="42">
        <v>153</v>
      </c>
      <c r="C325" s="42">
        <v>94</v>
      </c>
      <c r="D325" s="42">
        <v>53</v>
      </c>
      <c r="E325" s="8">
        <f>F325-SUM(B325:D325)</f>
        <v>9</v>
      </c>
      <c r="F325" s="8">
        <f>FamCtJdg!G325</f>
        <v>309</v>
      </c>
    </row>
    <row r="326" spans="1:6" x14ac:dyDescent="0.2">
      <c r="A326" s="9" t="s">
        <v>6</v>
      </c>
      <c r="B326" s="24">
        <f>SUM(B324:B325)</f>
        <v>226</v>
      </c>
      <c r="C326" s="24">
        <f>SUM(C324:C325)</f>
        <v>149</v>
      </c>
      <c r="D326" s="24">
        <f>SUM(D324:D325)</f>
        <v>78</v>
      </c>
      <c r="E326" s="24">
        <f>SUM(E324:E325)</f>
        <v>23</v>
      </c>
      <c r="F326" s="24">
        <f>SUM(F324:F325)</f>
        <v>476</v>
      </c>
    </row>
    <row r="327" spans="1:6" x14ac:dyDescent="0.2">
      <c r="A327" s="9"/>
      <c r="B327" s="25"/>
      <c r="C327" s="25"/>
      <c r="D327" s="25"/>
      <c r="E327" s="25"/>
      <c r="F327" s="25"/>
    </row>
    <row r="328" spans="1:6" ht="22.5" x14ac:dyDescent="0.2">
      <c r="A328" s="57" t="s">
        <v>217</v>
      </c>
      <c r="B328" s="8"/>
      <c r="C328" s="8"/>
      <c r="D328" s="8"/>
      <c r="E328" s="8"/>
      <c r="F328" s="8"/>
    </row>
    <row r="329" spans="1:6" x14ac:dyDescent="0.2">
      <c r="A329" s="18" t="s">
        <v>106</v>
      </c>
      <c r="B329" s="8">
        <f>B316</f>
        <v>209</v>
      </c>
      <c r="C329" s="8">
        <f>C316</f>
        <v>100</v>
      </c>
      <c r="D329" s="8">
        <f>D316</f>
        <v>56</v>
      </c>
      <c r="E329" s="8">
        <f>E316</f>
        <v>27</v>
      </c>
      <c r="F329" s="8">
        <f>F316</f>
        <v>392</v>
      </c>
    </row>
    <row r="330" spans="1:6" x14ac:dyDescent="0.2">
      <c r="A330" s="18" t="s">
        <v>107</v>
      </c>
      <c r="B330" s="8">
        <f>B319</f>
        <v>148</v>
      </c>
      <c r="C330" s="8">
        <f>C319</f>
        <v>107</v>
      </c>
      <c r="D330" s="8">
        <f>D319</f>
        <v>72</v>
      </c>
      <c r="E330" s="8">
        <f>E319</f>
        <v>22</v>
      </c>
      <c r="F330" s="8">
        <f>F319</f>
        <v>349</v>
      </c>
    </row>
    <row r="331" spans="1:6" x14ac:dyDescent="0.2">
      <c r="A331" s="18" t="s">
        <v>108</v>
      </c>
      <c r="B331" s="8">
        <f>B323</f>
        <v>208</v>
      </c>
      <c r="C331" s="8">
        <f>C323</f>
        <v>125</v>
      </c>
      <c r="D331" s="8">
        <f>D323</f>
        <v>97</v>
      </c>
      <c r="E331" s="8">
        <f>E323</f>
        <v>22</v>
      </c>
      <c r="F331" s="8">
        <f>F323</f>
        <v>452</v>
      </c>
    </row>
    <row r="332" spans="1:6" x14ac:dyDescent="0.2">
      <c r="A332" s="18" t="s">
        <v>109</v>
      </c>
      <c r="B332" s="8">
        <f>B326</f>
        <v>226</v>
      </c>
      <c r="C332" s="8">
        <f>C326</f>
        <v>149</v>
      </c>
      <c r="D332" s="8">
        <f>D326</f>
        <v>78</v>
      </c>
      <c r="E332" s="8">
        <f>E326</f>
        <v>23</v>
      </c>
      <c r="F332" s="8">
        <f>F326</f>
        <v>476</v>
      </c>
    </row>
    <row r="333" spans="1:6" x14ac:dyDescent="0.2">
      <c r="A333" s="9" t="s">
        <v>6</v>
      </c>
      <c r="B333" s="24">
        <f>SUM(B329:B332)</f>
        <v>791</v>
      </c>
      <c r="C333" s="24">
        <f>SUM(C329:C332)</f>
        <v>481</v>
      </c>
      <c r="D333" s="24">
        <f>SUM(D329:D332)</f>
        <v>303</v>
      </c>
      <c r="E333" s="24">
        <f>SUM(E329:E332)</f>
        <v>94</v>
      </c>
      <c r="F333" s="24">
        <f>SUM(F329:F332)</f>
        <v>1669</v>
      </c>
    </row>
    <row r="334" spans="1:6" x14ac:dyDescent="0.2">
      <c r="A334" s="9"/>
      <c r="B334" s="21"/>
      <c r="C334" s="21"/>
      <c r="D334" s="21"/>
      <c r="E334" s="21"/>
      <c r="F334" s="21"/>
    </row>
    <row r="335" spans="1:6" ht="15" customHeight="1" x14ac:dyDescent="0.25">
      <c r="A335" s="6" t="s">
        <v>110</v>
      </c>
      <c r="B335" s="8"/>
      <c r="C335" s="8"/>
      <c r="D335" s="8"/>
      <c r="E335" s="8"/>
      <c r="F335" s="8"/>
    </row>
    <row r="336" spans="1:6" ht="12.2" customHeight="1" x14ac:dyDescent="0.2">
      <c r="A336" s="7" t="s">
        <v>102</v>
      </c>
      <c r="B336" s="42">
        <v>27</v>
      </c>
      <c r="C336" s="42">
        <v>19</v>
      </c>
      <c r="D336" s="42">
        <v>14</v>
      </c>
      <c r="E336" s="8">
        <f>F336-SUM(B336:D336)</f>
        <v>4</v>
      </c>
      <c r="F336" s="8">
        <f>FamCtJdg!G336</f>
        <v>64</v>
      </c>
    </row>
    <row r="337" spans="1:6" ht="12.2" customHeight="1" x14ac:dyDescent="0.2">
      <c r="A337" s="7" t="s">
        <v>10</v>
      </c>
      <c r="B337" s="42">
        <v>21</v>
      </c>
      <c r="C337" s="42">
        <v>35</v>
      </c>
      <c r="D337" s="42">
        <v>12</v>
      </c>
      <c r="E337" s="8">
        <f>F337-SUM(B337:D337)</f>
        <v>5</v>
      </c>
      <c r="F337" s="8">
        <f>FamCtJdg!G337</f>
        <v>73</v>
      </c>
    </row>
    <row r="338" spans="1:6" ht="12.2" customHeight="1" x14ac:dyDescent="0.2">
      <c r="A338" s="7" t="s">
        <v>11</v>
      </c>
      <c r="B338" s="42">
        <v>33</v>
      </c>
      <c r="C338" s="42">
        <v>16</v>
      </c>
      <c r="D338" s="42">
        <v>12</v>
      </c>
      <c r="E338" s="8">
        <f>F338-SUM(B338:D338)</f>
        <v>5</v>
      </c>
      <c r="F338" s="8">
        <f>FamCtJdg!G338</f>
        <v>66</v>
      </c>
    </row>
    <row r="339" spans="1:6" ht="12.2" customHeight="1" x14ac:dyDescent="0.2">
      <c r="A339" s="7" t="s">
        <v>12</v>
      </c>
      <c r="B339" s="42">
        <v>29</v>
      </c>
      <c r="C339" s="42">
        <v>23</v>
      </c>
      <c r="D339" s="42">
        <v>11</v>
      </c>
      <c r="E339" s="8">
        <f>F339-SUM(B339:D339)</f>
        <v>6</v>
      </c>
      <c r="F339" s="8">
        <f>FamCtJdg!G339</f>
        <v>69</v>
      </c>
    </row>
    <row r="340" spans="1:6" ht="12.2" customHeight="1" x14ac:dyDescent="0.2">
      <c r="A340" s="9" t="s">
        <v>6</v>
      </c>
      <c r="B340" s="24">
        <f>SUM(B336:B339)</f>
        <v>110</v>
      </c>
      <c r="C340" s="24">
        <f>SUM(C336:C339)</f>
        <v>93</v>
      </c>
      <c r="D340" s="24">
        <f>SUM(D336:D339)</f>
        <v>49</v>
      </c>
      <c r="E340" s="24">
        <f>SUM(E336:E339)</f>
        <v>20</v>
      </c>
      <c r="F340" s="24">
        <f>SUM(F336:F339)</f>
        <v>272</v>
      </c>
    </row>
    <row r="341" spans="1:6" ht="12.2" customHeight="1" x14ac:dyDescent="0.2">
      <c r="A341" s="7" t="s">
        <v>103</v>
      </c>
      <c r="B341" s="42">
        <v>31</v>
      </c>
      <c r="C341" s="42">
        <v>13</v>
      </c>
      <c r="D341" s="42">
        <v>13</v>
      </c>
      <c r="E341" s="8">
        <f>F341-SUM(B341:D341)</f>
        <v>4</v>
      </c>
      <c r="F341" s="8">
        <f>FamCtJdg!G341</f>
        <v>61</v>
      </c>
    </row>
    <row r="342" spans="1:6" ht="12.2" customHeight="1" x14ac:dyDescent="0.2">
      <c r="A342" s="7" t="s">
        <v>111</v>
      </c>
      <c r="B342" s="42">
        <v>13</v>
      </c>
      <c r="C342" s="42">
        <v>7</v>
      </c>
      <c r="D342" s="42">
        <v>7</v>
      </c>
      <c r="E342" s="8">
        <f>F342-SUM(B342:D342)</f>
        <v>6</v>
      </c>
      <c r="F342" s="8">
        <f>FamCtJdg!G342</f>
        <v>33</v>
      </c>
    </row>
    <row r="343" spans="1:6" ht="12.2" customHeight="1" x14ac:dyDescent="0.2">
      <c r="A343" s="7" t="s">
        <v>11</v>
      </c>
      <c r="B343" s="42">
        <v>27</v>
      </c>
      <c r="C343" s="42">
        <v>8</v>
      </c>
      <c r="D343" s="42">
        <v>12</v>
      </c>
      <c r="E343" s="8">
        <f>F343-SUM(B343:D343)</f>
        <v>3</v>
      </c>
      <c r="F343" s="8">
        <f>FamCtJdg!G343</f>
        <v>50</v>
      </c>
    </row>
    <row r="344" spans="1:6" ht="12.2" customHeight="1" x14ac:dyDescent="0.2">
      <c r="A344" s="7" t="s">
        <v>12</v>
      </c>
      <c r="B344" s="42">
        <v>47</v>
      </c>
      <c r="C344" s="42">
        <v>36</v>
      </c>
      <c r="D344" s="42">
        <v>18</v>
      </c>
      <c r="E344" s="8">
        <f>F344-SUM(B344:D344)</f>
        <v>5</v>
      </c>
      <c r="F344" s="8">
        <f>FamCtJdg!G344</f>
        <v>106</v>
      </c>
    </row>
    <row r="345" spans="1:6" ht="12.2" customHeight="1" x14ac:dyDescent="0.2">
      <c r="A345" s="9" t="s">
        <v>6</v>
      </c>
      <c r="B345" s="24">
        <f>SUM(B341:B344)</f>
        <v>118</v>
      </c>
      <c r="C345" s="24">
        <f>SUM(C341:C344)</f>
        <v>64</v>
      </c>
      <c r="D345" s="24">
        <f>SUM(D341:D344)</f>
        <v>50</v>
      </c>
      <c r="E345" s="24">
        <f>SUM(E341:E344)</f>
        <v>18</v>
      </c>
      <c r="F345" s="24">
        <f>SUM(F341:F344)</f>
        <v>250</v>
      </c>
    </row>
    <row r="346" spans="1:6" ht="12.2" customHeight="1" x14ac:dyDescent="0.2">
      <c r="A346" s="7" t="s">
        <v>104</v>
      </c>
      <c r="B346" s="42">
        <v>23</v>
      </c>
      <c r="C346" s="42">
        <v>20</v>
      </c>
      <c r="D346" s="42">
        <v>13</v>
      </c>
      <c r="E346" s="8">
        <f>F346-SUM(B346:D346)</f>
        <v>0</v>
      </c>
      <c r="F346" s="8">
        <f>FamCtJdg!G346</f>
        <v>56</v>
      </c>
    </row>
    <row r="347" spans="1:6" ht="12.2" customHeight="1" x14ac:dyDescent="0.2">
      <c r="A347" s="7" t="s">
        <v>10</v>
      </c>
      <c r="B347" s="42">
        <v>23</v>
      </c>
      <c r="C347" s="42">
        <v>10</v>
      </c>
      <c r="D347" s="42">
        <v>2</v>
      </c>
      <c r="E347" s="8">
        <f>F347-SUM(B347:D347)</f>
        <v>2</v>
      </c>
      <c r="F347" s="8">
        <f>FamCtJdg!G347</f>
        <v>37</v>
      </c>
    </row>
    <row r="348" spans="1:6" ht="12.2" customHeight="1" x14ac:dyDescent="0.2">
      <c r="A348" s="7" t="s">
        <v>11</v>
      </c>
      <c r="B348" s="42">
        <v>17</v>
      </c>
      <c r="C348" s="42">
        <v>15</v>
      </c>
      <c r="D348" s="42">
        <v>24</v>
      </c>
      <c r="E348" s="8">
        <f>F348-SUM(B348:D348)</f>
        <v>11</v>
      </c>
      <c r="F348" s="8">
        <f>FamCtJdg!G348</f>
        <v>67</v>
      </c>
    </row>
    <row r="349" spans="1:6" ht="12.2" customHeight="1" x14ac:dyDescent="0.2">
      <c r="A349" s="7" t="s">
        <v>12</v>
      </c>
      <c r="B349" s="42">
        <v>18</v>
      </c>
      <c r="C349" s="42">
        <v>9</v>
      </c>
      <c r="D349" s="42">
        <v>5</v>
      </c>
      <c r="E349" s="8">
        <f>F349-SUM(B349:D349)</f>
        <v>2</v>
      </c>
      <c r="F349" s="8">
        <f>FamCtJdg!G349</f>
        <v>34</v>
      </c>
    </row>
    <row r="350" spans="1:6" ht="12.2" customHeight="1" x14ac:dyDescent="0.2">
      <c r="A350" s="9" t="s">
        <v>6</v>
      </c>
      <c r="B350" s="24">
        <f>SUM(B346:B349)</f>
        <v>81</v>
      </c>
      <c r="C350" s="24">
        <f>SUM(C346:C349)</f>
        <v>54</v>
      </c>
      <c r="D350" s="24">
        <f>SUM(D346:D349)</f>
        <v>44</v>
      </c>
      <c r="E350" s="24">
        <f>SUM(E346:E349)</f>
        <v>15</v>
      </c>
      <c r="F350" s="24">
        <f>SUM(F346:F349)</f>
        <v>194</v>
      </c>
    </row>
    <row r="351" spans="1:6" x14ac:dyDescent="0.2">
      <c r="A351" s="7" t="s">
        <v>105</v>
      </c>
      <c r="B351" s="42">
        <v>26</v>
      </c>
      <c r="C351" s="42">
        <v>20</v>
      </c>
      <c r="D351" s="42">
        <v>11</v>
      </c>
      <c r="E351" s="8">
        <f>F351-SUM(B351:D351)</f>
        <v>3</v>
      </c>
      <c r="F351" s="8">
        <f>FamCtJdg!G351</f>
        <v>60</v>
      </c>
    </row>
    <row r="352" spans="1:6" x14ac:dyDescent="0.2">
      <c r="A352" s="7" t="s">
        <v>10</v>
      </c>
      <c r="B352" s="42">
        <v>24</v>
      </c>
      <c r="C352" s="42">
        <v>20</v>
      </c>
      <c r="D352" s="42">
        <v>15</v>
      </c>
      <c r="E352" s="8">
        <f>F352-SUM(B352:D352)</f>
        <v>0</v>
      </c>
      <c r="F352" s="8">
        <f>FamCtJdg!G352</f>
        <v>59</v>
      </c>
    </row>
    <row r="353" spans="1:6" x14ac:dyDescent="0.2">
      <c r="A353" s="7" t="s">
        <v>11</v>
      </c>
      <c r="B353" s="42">
        <v>17</v>
      </c>
      <c r="C353" s="42">
        <v>32</v>
      </c>
      <c r="D353" s="42">
        <v>8</v>
      </c>
      <c r="E353" s="8">
        <f>F353-SUM(B353:D353)</f>
        <v>2</v>
      </c>
      <c r="F353" s="8">
        <f>FamCtJdg!G353</f>
        <v>59</v>
      </c>
    </row>
    <row r="354" spans="1:6" x14ac:dyDescent="0.2">
      <c r="A354" s="7" t="s">
        <v>12</v>
      </c>
      <c r="B354" s="42">
        <v>17</v>
      </c>
      <c r="C354" s="42">
        <v>23</v>
      </c>
      <c r="D354" s="42">
        <v>9</v>
      </c>
      <c r="E354" s="8">
        <f>F354-SUM(B354:D354)</f>
        <v>2</v>
      </c>
      <c r="F354" s="8">
        <f>FamCtJdg!G354</f>
        <v>51</v>
      </c>
    </row>
    <row r="355" spans="1:6" x14ac:dyDescent="0.2">
      <c r="A355" s="9" t="s">
        <v>6</v>
      </c>
      <c r="B355" s="24">
        <f>SUM(B351:B354)</f>
        <v>84</v>
      </c>
      <c r="C355" s="24">
        <f>SUM(C351:C354)</f>
        <v>95</v>
      </c>
      <c r="D355" s="24">
        <f>SUM(D351:D354)</f>
        <v>43</v>
      </c>
      <c r="E355" s="24">
        <f>SUM(E351:E354)</f>
        <v>7</v>
      </c>
      <c r="F355" s="24">
        <f>SUM(F351:F354)</f>
        <v>229</v>
      </c>
    </row>
    <row r="356" spans="1:6" ht="9.9499999999999993" customHeight="1" x14ac:dyDescent="0.2">
      <c r="A356" s="9"/>
      <c r="B356" s="23"/>
      <c r="C356" s="23"/>
      <c r="D356" s="23"/>
      <c r="E356" s="23"/>
      <c r="F356" s="23"/>
    </row>
    <row r="357" spans="1:6" ht="21.95" customHeight="1" x14ac:dyDescent="0.2">
      <c r="A357" s="57" t="s">
        <v>218</v>
      </c>
      <c r="B357" s="8"/>
      <c r="C357" s="8"/>
      <c r="D357" s="8"/>
      <c r="E357" s="8"/>
      <c r="F357" s="8"/>
    </row>
    <row r="358" spans="1:6" x14ac:dyDescent="0.2">
      <c r="A358" s="18" t="s">
        <v>106</v>
      </c>
      <c r="B358" s="8">
        <f>B340</f>
        <v>110</v>
      </c>
      <c r="C358" s="8">
        <f>C340</f>
        <v>93</v>
      </c>
      <c r="D358" s="8">
        <f>D340</f>
        <v>49</v>
      </c>
      <c r="E358" s="8">
        <f>E340</f>
        <v>20</v>
      </c>
      <c r="F358" s="8">
        <f>F340</f>
        <v>272</v>
      </c>
    </row>
    <row r="359" spans="1:6" x14ac:dyDescent="0.2">
      <c r="A359" s="18" t="s">
        <v>107</v>
      </c>
      <c r="B359" s="8">
        <f>B345</f>
        <v>118</v>
      </c>
      <c r="C359" s="8">
        <f>C345</f>
        <v>64</v>
      </c>
      <c r="D359" s="8">
        <f>D345</f>
        <v>50</v>
      </c>
      <c r="E359" s="8">
        <f>E345</f>
        <v>18</v>
      </c>
      <c r="F359" s="8">
        <f>F345</f>
        <v>250</v>
      </c>
    </row>
    <row r="360" spans="1:6" x14ac:dyDescent="0.2">
      <c r="A360" s="18" t="s">
        <v>108</v>
      </c>
      <c r="B360" s="8">
        <f>B350</f>
        <v>81</v>
      </c>
      <c r="C360" s="8">
        <f>C350</f>
        <v>54</v>
      </c>
      <c r="D360" s="8">
        <f>D350</f>
        <v>44</v>
      </c>
      <c r="E360" s="8">
        <f>E350</f>
        <v>15</v>
      </c>
      <c r="F360" s="8">
        <f>F350</f>
        <v>194</v>
      </c>
    </row>
    <row r="361" spans="1:6" x14ac:dyDescent="0.2">
      <c r="A361" s="18" t="s">
        <v>109</v>
      </c>
      <c r="B361" s="8">
        <f>B355</f>
        <v>84</v>
      </c>
      <c r="C361" s="8">
        <f>C355</f>
        <v>95</v>
      </c>
      <c r="D361" s="8">
        <f>D355</f>
        <v>43</v>
      </c>
      <c r="E361" s="8">
        <f>E355</f>
        <v>7</v>
      </c>
      <c r="F361" s="8">
        <f>F355</f>
        <v>229</v>
      </c>
    </row>
    <row r="362" spans="1:6" x14ac:dyDescent="0.2">
      <c r="A362" s="9" t="s">
        <v>6</v>
      </c>
      <c r="B362" s="24">
        <f>SUM(B358:B361)</f>
        <v>393</v>
      </c>
      <c r="C362" s="24">
        <f>SUM(C358:C361)</f>
        <v>306</v>
      </c>
      <c r="D362" s="24">
        <f>SUM(D358:D361)</f>
        <v>186</v>
      </c>
      <c r="E362" s="24">
        <f>SUM(E358:E361)</f>
        <v>60</v>
      </c>
      <c r="F362" s="24">
        <f>SUM(F358:F361)</f>
        <v>945</v>
      </c>
    </row>
    <row r="363" spans="1:6" x14ac:dyDescent="0.2">
      <c r="B363" s="8"/>
      <c r="C363" s="8"/>
      <c r="D363" s="8"/>
      <c r="E363" s="8"/>
      <c r="F363" s="8"/>
    </row>
    <row r="364" spans="1:6" ht="15.75" x14ac:dyDescent="0.25">
      <c r="A364" s="6" t="s">
        <v>112</v>
      </c>
      <c r="B364" s="8"/>
      <c r="C364" s="8"/>
      <c r="D364" s="8"/>
      <c r="E364" s="8"/>
      <c r="F364" s="8"/>
    </row>
    <row r="365" spans="1:6" x14ac:dyDescent="0.2">
      <c r="A365" s="7" t="s">
        <v>9</v>
      </c>
      <c r="B365" s="42">
        <v>30</v>
      </c>
      <c r="C365" s="42">
        <v>31</v>
      </c>
      <c r="D365" s="42">
        <v>18</v>
      </c>
      <c r="E365" s="8">
        <f t="shared" ref="E365:E370" si="13">F365-SUM(B365:D365)</f>
        <v>4</v>
      </c>
      <c r="F365" s="8">
        <f>FamCtJdg!G365</f>
        <v>83</v>
      </c>
    </row>
    <row r="366" spans="1:6" x14ac:dyDescent="0.2">
      <c r="A366" s="7" t="s">
        <v>10</v>
      </c>
      <c r="B366" s="42">
        <v>34</v>
      </c>
      <c r="C366" s="42">
        <v>25</v>
      </c>
      <c r="D366" s="42">
        <v>18</v>
      </c>
      <c r="E366" s="8">
        <f t="shared" si="13"/>
        <v>4</v>
      </c>
      <c r="F366" s="8">
        <f>FamCtJdg!G366</f>
        <v>81</v>
      </c>
    </row>
    <row r="367" spans="1:6" x14ac:dyDescent="0.2">
      <c r="A367" s="7" t="s">
        <v>11</v>
      </c>
      <c r="B367" s="42">
        <v>31</v>
      </c>
      <c r="C367" s="42">
        <v>47</v>
      </c>
      <c r="D367" s="42">
        <v>25</v>
      </c>
      <c r="E367" s="8">
        <f t="shared" si="13"/>
        <v>9</v>
      </c>
      <c r="F367" s="8">
        <f>FamCtJdg!G367</f>
        <v>112</v>
      </c>
    </row>
    <row r="368" spans="1:6" x14ac:dyDescent="0.2">
      <c r="A368" s="7" t="s">
        <v>12</v>
      </c>
      <c r="B368" s="42">
        <v>14</v>
      </c>
      <c r="C368" s="42">
        <v>13</v>
      </c>
      <c r="D368" s="42">
        <v>8</v>
      </c>
      <c r="E368" s="8">
        <f t="shared" si="13"/>
        <v>1</v>
      </c>
      <c r="F368" s="8">
        <f>FamCtJdg!G368</f>
        <v>36</v>
      </c>
    </row>
    <row r="369" spans="1:6" x14ac:dyDescent="0.2">
      <c r="A369" s="7" t="s">
        <v>15</v>
      </c>
      <c r="B369" s="42">
        <v>2</v>
      </c>
      <c r="C369" s="42">
        <v>15</v>
      </c>
      <c r="D369" s="42">
        <v>5</v>
      </c>
      <c r="E369" s="8">
        <f t="shared" si="13"/>
        <v>5</v>
      </c>
      <c r="F369" s="8">
        <f>FamCtJdg!G369</f>
        <v>27</v>
      </c>
    </row>
    <row r="370" spans="1:6" x14ac:dyDescent="0.2">
      <c r="A370" s="7" t="s">
        <v>17</v>
      </c>
      <c r="B370" s="42">
        <v>1</v>
      </c>
      <c r="C370" s="42">
        <v>0</v>
      </c>
      <c r="D370" s="42">
        <v>3</v>
      </c>
      <c r="E370" s="8">
        <f t="shared" si="13"/>
        <v>0</v>
      </c>
      <c r="F370" s="8">
        <f>FamCtJdg!G370</f>
        <v>4</v>
      </c>
    </row>
    <row r="371" spans="1:6" x14ac:dyDescent="0.2">
      <c r="A371" s="9" t="s">
        <v>6</v>
      </c>
      <c r="B371" s="24">
        <f>SUM(B365:B370)</f>
        <v>112</v>
      </c>
      <c r="C371" s="24">
        <f>SUM(C365:C370)</f>
        <v>131</v>
      </c>
      <c r="D371" s="24">
        <f>SUM(D365:D370)</f>
        <v>77</v>
      </c>
      <c r="E371" s="24">
        <f>SUM(E365:E370)</f>
        <v>23</v>
      </c>
      <c r="F371" s="24">
        <f>SUM(F365:F370)</f>
        <v>343</v>
      </c>
    </row>
    <row r="372" spans="1:6" ht="9.9499999999999993" customHeight="1" x14ac:dyDescent="0.2">
      <c r="A372" s="9"/>
      <c r="B372" s="25"/>
      <c r="C372" s="25"/>
      <c r="D372" s="25"/>
      <c r="E372" s="25"/>
      <c r="F372" s="25"/>
    </row>
    <row r="373" spans="1:6" ht="15.75" x14ac:dyDescent="0.25">
      <c r="A373" s="6" t="s">
        <v>113</v>
      </c>
      <c r="B373" s="8"/>
      <c r="C373" s="8"/>
      <c r="D373" s="8"/>
      <c r="E373" s="8"/>
      <c r="F373" s="8"/>
    </row>
    <row r="374" spans="1:6" x14ac:dyDescent="0.2">
      <c r="A374" s="7" t="s">
        <v>9</v>
      </c>
      <c r="B374" s="42">
        <v>83</v>
      </c>
      <c r="C374" s="42">
        <v>43</v>
      </c>
      <c r="D374" s="42">
        <v>42</v>
      </c>
      <c r="E374" s="8">
        <f t="shared" ref="E374:E380" si="14">F374-SUM(B374:D374)</f>
        <v>11</v>
      </c>
      <c r="F374" s="8">
        <f>FamCtJdg!G374</f>
        <v>179</v>
      </c>
    </row>
    <row r="375" spans="1:6" x14ac:dyDescent="0.2">
      <c r="A375" s="7" t="s">
        <v>11</v>
      </c>
      <c r="B375" s="42">
        <v>103</v>
      </c>
      <c r="C375" s="42">
        <v>56</v>
      </c>
      <c r="D375" s="42">
        <v>55</v>
      </c>
      <c r="E375" s="8">
        <f t="shared" si="14"/>
        <v>5</v>
      </c>
      <c r="F375" s="8">
        <f>FamCtJdg!G375</f>
        <v>219</v>
      </c>
    </row>
    <row r="376" spans="1:6" x14ac:dyDescent="0.2">
      <c r="A376" s="7" t="s">
        <v>13</v>
      </c>
      <c r="B376" s="42">
        <v>96</v>
      </c>
      <c r="C376" s="42">
        <v>56</v>
      </c>
      <c r="D376" s="42">
        <v>64</v>
      </c>
      <c r="E376" s="8">
        <f t="shared" si="14"/>
        <v>23</v>
      </c>
      <c r="F376" s="8">
        <f>FamCtJdg!G376</f>
        <v>239</v>
      </c>
    </row>
    <row r="377" spans="1:6" x14ac:dyDescent="0.2">
      <c r="A377" s="7" t="s">
        <v>16</v>
      </c>
      <c r="B377" s="42">
        <v>39</v>
      </c>
      <c r="C377" s="42">
        <v>32</v>
      </c>
      <c r="D377" s="42">
        <v>55</v>
      </c>
      <c r="E377" s="8">
        <f t="shared" si="14"/>
        <v>11</v>
      </c>
      <c r="F377" s="8">
        <f>FamCtJdg!G377</f>
        <v>137</v>
      </c>
    </row>
    <row r="378" spans="1:6" x14ac:dyDescent="0.2">
      <c r="A378" s="7" t="s">
        <v>18</v>
      </c>
      <c r="B378" s="42">
        <v>101</v>
      </c>
      <c r="C378" s="42">
        <v>47</v>
      </c>
      <c r="D378" s="42">
        <v>67</v>
      </c>
      <c r="E378" s="8">
        <f t="shared" si="14"/>
        <v>29</v>
      </c>
      <c r="F378" s="8">
        <f>FamCtJdg!G378</f>
        <v>244</v>
      </c>
    </row>
    <row r="379" spans="1:6" x14ac:dyDescent="0.2">
      <c r="A379" s="7" t="s">
        <v>19</v>
      </c>
      <c r="B379" s="42">
        <v>70</v>
      </c>
      <c r="C379" s="42">
        <v>49</v>
      </c>
      <c r="D379" s="42">
        <v>36</v>
      </c>
      <c r="E379" s="8">
        <f t="shared" si="14"/>
        <v>5</v>
      </c>
      <c r="F379" s="8">
        <f>FamCtJdg!G379</f>
        <v>160</v>
      </c>
    </row>
    <row r="380" spans="1:6" x14ac:dyDescent="0.2">
      <c r="A380" s="7" t="s">
        <v>21</v>
      </c>
      <c r="B380" s="42">
        <v>89</v>
      </c>
      <c r="C380" s="42">
        <v>81</v>
      </c>
      <c r="D380" s="42">
        <v>67</v>
      </c>
      <c r="E380" s="8">
        <f t="shared" si="14"/>
        <v>18</v>
      </c>
      <c r="F380" s="8">
        <f>FamCtJdg!G380</f>
        <v>255</v>
      </c>
    </row>
    <row r="381" spans="1:6" x14ac:dyDescent="0.2">
      <c r="A381" s="7"/>
      <c r="B381" s="8"/>
      <c r="C381" s="8"/>
      <c r="D381" s="8"/>
      <c r="E381" s="8"/>
      <c r="F381" s="8"/>
    </row>
    <row r="382" spans="1:6" x14ac:dyDescent="0.2">
      <c r="A382" s="22" t="s">
        <v>161</v>
      </c>
      <c r="B382" s="8"/>
      <c r="C382" s="8"/>
      <c r="D382" s="8"/>
      <c r="E382" s="8"/>
      <c r="F382" s="8"/>
    </row>
    <row r="383" spans="1:6" x14ac:dyDescent="0.2">
      <c r="A383" s="7" t="s">
        <v>22</v>
      </c>
      <c r="B383" s="42">
        <v>40</v>
      </c>
      <c r="C383" s="42">
        <v>23</v>
      </c>
      <c r="D383" s="42">
        <v>22</v>
      </c>
      <c r="E383" s="8">
        <f t="shared" ref="E383:E429" si="15">F383-SUM(B383:D383)</f>
        <v>5</v>
      </c>
      <c r="F383" s="8">
        <f>FamCtJdg!G383</f>
        <v>90</v>
      </c>
    </row>
    <row r="384" spans="1:6" x14ac:dyDescent="0.2">
      <c r="A384" s="7" t="s">
        <v>24</v>
      </c>
      <c r="B384" s="42">
        <v>20</v>
      </c>
      <c r="C384" s="42">
        <v>27</v>
      </c>
      <c r="D384" s="42">
        <v>20</v>
      </c>
      <c r="E384" s="8">
        <f t="shared" si="15"/>
        <v>13</v>
      </c>
      <c r="F384" s="8">
        <f>FamCtJdg!G384</f>
        <v>80</v>
      </c>
    </row>
    <row r="385" spans="1:6" x14ac:dyDescent="0.2">
      <c r="A385" s="7" t="s">
        <v>26</v>
      </c>
      <c r="B385" s="42">
        <v>31</v>
      </c>
      <c r="C385" s="42">
        <v>26</v>
      </c>
      <c r="D385" s="42">
        <v>32</v>
      </c>
      <c r="E385" s="8">
        <f t="shared" si="15"/>
        <v>13</v>
      </c>
      <c r="F385" s="8">
        <f>FamCtJdg!G385</f>
        <v>102</v>
      </c>
    </row>
    <row r="386" spans="1:6" x14ac:dyDescent="0.2">
      <c r="A386" s="7" t="s">
        <v>27</v>
      </c>
      <c r="B386" s="42">
        <v>51</v>
      </c>
      <c r="C386" s="42">
        <v>47</v>
      </c>
      <c r="D386" s="42">
        <v>47</v>
      </c>
      <c r="E386" s="8">
        <f t="shared" si="15"/>
        <v>9</v>
      </c>
      <c r="F386" s="8">
        <f>FamCtJdg!G386</f>
        <v>154</v>
      </c>
    </row>
    <row r="387" spans="1:6" x14ac:dyDescent="0.2">
      <c r="A387" s="7" t="s">
        <v>28</v>
      </c>
      <c r="B387" s="42">
        <v>99</v>
      </c>
      <c r="C387" s="42">
        <v>82</v>
      </c>
      <c r="D387" s="42">
        <v>88</v>
      </c>
      <c r="E387" s="8">
        <f t="shared" si="15"/>
        <v>36</v>
      </c>
      <c r="F387" s="8">
        <f>FamCtJdg!G387</f>
        <v>305</v>
      </c>
    </row>
    <row r="388" spans="1:6" x14ac:dyDescent="0.2">
      <c r="A388" s="7" t="s">
        <v>30</v>
      </c>
      <c r="B388" s="42">
        <v>99</v>
      </c>
      <c r="C388" s="42">
        <v>67</v>
      </c>
      <c r="D388" s="42">
        <v>87</v>
      </c>
      <c r="E388" s="8">
        <f t="shared" si="15"/>
        <v>27</v>
      </c>
      <c r="F388" s="8">
        <f>FamCtJdg!G388</f>
        <v>280</v>
      </c>
    </row>
    <row r="389" spans="1:6" x14ac:dyDescent="0.2">
      <c r="A389" s="7" t="s">
        <v>32</v>
      </c>
      <c r="B389" s="42">
        <v>129</v>
      </c>
      <c r="C389" s="42">
        <v>90</v>
      </c>
      <c r="D389" s="42">
        <v>76</v>
      </c>
      <c r="E389" s="8">
        <f t="shared" si="15"/>
        <v>28</v>
      </c>
      <c r="F389" s="8">
        <f>FamCtJdg!G389</f>
        <v>323</v>
      </c>
    </row>
    <row r="390" spans="1:6" x14ac:dyDescent="0.2">
      <c r="A390" s="7" t="s">
        <v>37</v>
      </c>
      <c r="B390" s="42">
        <v>54</v>
      </c>
      <c r="C390" s="42">
        <v>39</v>
      </c>
      <c r="D390" s="42">
        <v>61</v>
      </c>
      <c r="E390" s="8">
        <f t="shared" si="15"/>
        <v>12</v>
      </c>
      <c r="F390" s="8">
        <f>FamCtJdg!G390</f>
        <v>166</v>
      </c>
    </row>
    <row r="391" spans="1:6" x14ac:dyDescent="0.2">
      <c r="A391" s="7" t="s">
        <v>40</v>
      </c>
      <c r="B391" s="42">
        <v>74</v>
      </c>
      <c r="C391" s="42">
        <v>40</v>
      </c>
      <c r="D391" s="42">
        <v>45</v>
      </c>
      <c r="E391" s="8">
        <f t="shared" si="15"/>
        <v>8</v>
      </c>
      <c r="F391" s="8">
        <f>FamCtJdg!G391</f>
        <v>167</v>
      </c>
    </row>
    <row r="392" spans="1:6" ht="12.75" customHeight="1" x14ac:dyDescent="0.2">
      <c r="A392" s="7" t="s">
        <v>43</v>
      </c>
      <c r="B392" s="42">
        <v>53</v>
      </c>
      <c r="C392" s="42">
        <v>33</v>
      </c>
      <c r="D392" s="42">
        <v>30</v>
      </c>
      <c r="E392" s="8">
        <f t="shared" si="15"/>
        <v>16</v>
      </c>
      <c r="F392" s="8">
        <f>FamCtJdg!G392</f>
        <v>132</v>
      </c>
    </row>
    <row r="393" spans="1:6" ht="12.2" customHeight="1" x14ac:dyDescent="0.2">
      <c r="A393" s="7" t="s">
        <v>46</v>
      </c>
      <c r="B393" s="42">
        <v>19</v>
      </c>
      <c r="C393" s="42">
        <v>18</v>
      </c>
      <c r="D393" s="42">
        <v>15</v>
      </c>
      <c r="E393" s="8">
        <f t="shared" si="15"/>
        <v>4</v>
      </c>
      <c r="F393" s="8">
        <f>FamCtJdg!G393</f>
        <v>56</v>
      </c>
    </row>
    <row r="394" spans="1:6" ht="12.2" customHeight="1" x14ac:dyDescent="0.2">
      <c r="A394" s="7" t="s">
        <v>47</v>
      </c>
      <c r="B394" s="42">
        <v>35</v>
      </c>
      <c r="C394" s="42">
        <v>19</v>
      </c>
      <c r="D394" s="42">
        <v>19</v>
      </c>
      <c r="E394" s="8">
        <f t="shared" si="15"/>
        <v>12</v>
      </c>
      <c r="F394" s="8">
        <f>FamCtJdg!G394</f>
        <v>85</v>
      </c>
    </row>
    <row r="395" spans="1:6" ht="12.2" customHeight="1" x14ac:dyDescent="0.2">
      <c r="A395" s="7" t="s">
        <v>48</v>
      </c>
      <c r="B395" s="42">
        <v>35</v>
      </c>
      <c r="C395" s="42">
        <v>36</v>
      </c>
      <c r="D395" s="42">
        <v>20</v>
      </c>
      <c r="E395" s="8">
        <f t="shared" si="15"/>
        <v>14</v>
      </c>
      <c r="F395" s="8">
        <f>FamCtJdg!G395</f>
        <v>105</v>
      </c>
    </row>
    <row r="396" spans="1:6" ht="12.2" customHeight="1" x14ac:dyDescent="0.2">
      <c r="A396" s="7" t="s">
        <v>49</v>
      </c>
      <c r="B396" s="42">
        <v>66</v>
      </c>
      <c r="C396" s="42">
        <v>43</v>
      </c>
      <c r="D396" s="42">
        <v>40</v>
      </c>
      <c r="E396" s="8">
        <f t="shared" si="15"/>
        <v>18</v>
      </c>
      <c r="F396" s="8">
        <f>FamCtJdg!G396</f>
        <v>167</v>
      </c>
    </row>
    <row r="397" spans="1:6" ht="12.2" customHeight="1" x14ac:dyDescent="0.2">
      <c r="A397" s="7" t="s">
        <v>50</v>
      </c>
      <c r="B397" s="42">
        <v>33</v>
      </c>
      <c r="C397" s="42">
        <v>20</v>
      </c>
      <c r="D397" s="42">
        <v>29</v>
      </c>
      <c r="E397" s="8">
        <f t="shared" si="15"/>
        <v>4</v>
      </c>
      <c r="F397" s="8">
        <f>FamCtJdg!G397</f>
        <v>86</v>
      </c>
    </row>
    <row r="398" spans="1:6" ht="12.2" customHeight="1" x14ac:dyDescent="0.2">
      <c r="A398" s="7" t="s">
        <v>51</v>
      </c>
      <c r="B398" s="42">
        <v>97</v>
      </c>
      <c r="C398" s="42">
        <v>79</v>
      </c>
      <c r="D398" s="42">
        <v>68</v>
      </c>
      <c r="E398" s="8">
        <f t="shared" si="15"/>
        <v>15</v>
      </c>
      <c r="F398" s="8">
        <f>FamCtJdg!G398</f>
        <v>259</v>
      </c>
    </row>
    <row r="399" spans="1:6" ht="12.2" customHeight="1" x14ac:dyDescent="0.2">
      <c r="A399" s="7" t="s">
        <v>52</v>
      </c>
      <c r="B399" s="42">
        <v>69</v>
      </c>
      <c r="C399" s="42">
        <v>47</v>
      </c>
      <c r="D399" s="42">
        <v>33</v>
      </c>
      <c r="E399" s="8">
        <f t="shared" si="15"/>
        <v>9</v>
      </c>
      <c r="F399" s="8">
        <f>FamCtJdg!G399</f>
        <v>158</v>
      </c>
    </row>
    <row r="400" spans="1:6" ht="12.2" customHeight="1" x14ac:dyDescent="0.2">
      <c r="A400" s="7" t="s">
        <v>53</v>
      </c>
      <c r="B400" s="42">
        <v>84</v>
      </c>
      <c r="C400" s="42">
        <v>50</v>
      </c>
      <c r="D400" s="42">
        <v>43</v>
      </c>
      <c r="E400" s="8">
        <f t="shared" si="15"/>
        <v>17</v>
      </c>
      <c r="F400" s="8">
        <f>FamCtJdg!G400</f>
        <v>194</v>
      </c>
    </row>
    <row r="401" spans="1:6" ht="12.2" customHeight="1" x14ac:dyDescent="0.2">
      <c r="A401" s="7" t="s">
        <v>116</v>
      </c>
      <c r="B401" s="42">
        <v>125</v>
      </c>
      <c r="C401" s="42">
        <v>57</v>
      </c>
      <c r="D401" s="42">
        <v>64</v>
      </c>
      <c r="E401" s="8">
        <f t="shared" si="15"/>
        <v>24</v>
      </c>
      <c r="F401" s="8">
        <f>FamCtJdg!G401</f>
        <v>270</v>
      </c>
    </row>
    <row r="402" spans="1:6" ht="12.2" customHeight="1" x14ac:dyDescent="0.2">
      <c r="A402" s="7" t="s">
        <v>118</v>
      </c>
      <c r="B402" s="42">
        <v>35</v>
      </c>
      <c r="C402" s="42">
        <v>13</v>
      </c>
      <c r="D402" s="42">
        <v>16</v>
      </c>
      <c r="E402" s="8">
        <f t="shared" si="15"/>
        <v>6</v>
      </c>
      <c r="F402" s="8">
        <f>FamCtJdg!G402</f>
        <v>70</v>
      </c>
    </row>
    <row r="403" spans="1:6" ht="12.2" customHeight="1" x14ac:dyDescent="0.2">
      <c r="A403" s="7" t="s">
        <v>119</v>
      </c>
      <c r="B403" s="42">
        <v>60</v>
      </c>
      <c r="C403" s="42">
        <v>51</v>
      </c>
      <c r="D403" s="42">
        <v>49</v>
      </c>
      <c r="E403" s="8">
        <f t="shared" si="15"/>
        <v>15</v>
      </c>
      <c r="F403" s="8">
        <f>FamCtJdg!G403</f>
        <v>175</v>
      </c>
    </row>
    <row r="404" spans="1:6" ht="12.2" customHeight="1" x14ac:dyDescent="0.2">
      <c r="A404" s="7" t="s">
        <v>121</v>
      </c>
      <c r="B404" s="42">
        <v>88</v>
      </c>
      <c r="C404" s="42">
        <v>48</v>
      </c>
      <c r="D404" s="42">
        <v>28</v>
      </c>
      <c r="E404" s="8">
        <f t="shared" si="15"/>
        <v>9</v>
      </c>
      <c r="F404" s="8">
        <f>FamCtJdg!G404</f>
        <v>173</v>
      </c>
    </row>
    <row r="405" spans="1:6" ht="12" customHeight="1" x14ac:dyDescent="0.2">
      <c r="A405" s="7" t="s">
        <v>125</v>
      </c>
      <c r="B405" s="42">
        <v>35</v>
      </c>
      <c r="C405" s="42">
        <v>33</v>
      </c>
      <c r="D405" s="42">
        <v>37</v>
      </c>
      <c r="E405" s="8">
        <f t="shared" si="15"/>
        <v>11</v>
      </c>
      <c r="F405" s="8">
        <f>FamCtJdg!G405</f>
        <v>116</v>
      </c>
    </row>
    <row r="406" spans="1:6" ht="12" customHeight="1" x14ac:dyDescent="0.2">
      <c r="A406" s="7" t="s">
        <v>128</v>
      </c>
      <c r="B406" s="42">
        <v>95</v>
      </c>
      <c r="C406" s="42">
        <v>64</v>
      </c>
      <c r="D406" s="42">
        <v>51</v>
      </c>
      <c r="E406" s="8">
        <f t="shared" si="15"/>
        <v>21</v>
      </c>
      <c r="F406" s="8">
        <f>FamCtJdg!G406</f>
        <v>231</v>
      </c>
    </row>
    <row r="407" spans="1:6" ht="12" customHeight="1" x14ac:dyDescent="0.2">
      <c r="A407" s="7" t="s">
        <v>129</v>
      </c>
      <c r="B407" s="42">
        <v>34</v>
      </c>
      <c r="C407" s="42">
        <v>12</v>
      </c>
      <c r="D407" s="42">
        <v>12</v>
      </c>
      <c r="E407" s="8">
        <f t="shared" si="15"/>
        <v>2</v>
      </c>
      <c r="F407" s="8">
        <f>FamCtJdg!G407</f>
        <v>60</v>
      </c>
    </row>
    <row r="408" spans="1:6" ht="12" customHeight="1" x14ac:dyDescent="0.2">
      <c r="A408" s="7" t="s">
        <v>130</v>
      </c>
      <c r="B408" s="42">
        <v>25</v>
      </c>
      <c r="C408" s="42">
        <v>23</v>
      </c>
      <c r="D408" s="42">
        <v>6</v>
      </c>
      <c r="E408" s="8">
        <f t="shared" si="15"/>
        <v>11</v>
      </c>
      <c r="F408" s="8">
        <f>FamCtJdg!G408</f>
        <v>65</v>
      </c>
    </row>
    <row r="409" spans="1:6" ht="12" customHeight="1" x14ac:dyDescent="0.2">
      <c r="A409" s="7" t="s">
        <v>131</v>
      </c>
      <c r="B409" s="42">
        <v>76</v>
      </c>
      <c r="C409" s="42">
        <v>47</v>
      </c>
      <c r="D409" s="42">
        <v>49</v>
      </c>
      <c r="E409" s="8">
        <f t="shared" si="15"/>
        <v>8</v>
      </c>
      <c r="F409" s="8">
        <f>FamCtJdg!G409</f>
        <v>180</v>
      </c>
    </row>
    <row r="410" spans="1:6" ht="12" customHeight="1" x14ac:dyDescent="0.2">
      <c r="A410" s="7" t="s">
        <v>132</v>
      </c>
      <c r="B410" s="42">
        <v>106</v>
      </c>
      <c r="C410" s="42">
        <v>49</v>
      </c>
      <c r="D410" s="42">
        <v>64</v>
      </c>
      <c r="E410" s="8">
        <f t="shared" si="15"/>
        <v>17</v>
      </c>
      <c r="F410" s="8">
        <f>FamCtJdg!G410</f>
        <v>236</v>
      </c>
    </row>
    <row r="411" spans="1:6" ht="12" customHeight="1" x14ac:dyDescent="0.2">
      <c r="A411" s="7" t="s">
        <v>135</v>
      </c>
      <c r="B411" s="42">
        <v>15</v>
      </c>
      <c r="C411" s="42">
        <v>15</v>
      </c>
      <c r="D411" s="42">
        <v>12</v>
      </c>
      <c r="E411" s="8">
        <f t="shared" si="15"/>
        <v>6</v>
      </c>
      <c r="F411" s="8">
        <f>FamCtJdg!G411</f>
        <v>48</v>
      </c>
    </row>
    <row r="412" spans="1:6" ht="12" customHeight="1" x14ac:dyDescent="0.2">
      <c r="A412" s="7" t="s">
        <v>137</v>
      </c>
      <c r="B412" s="42">
        <v>67</v>
      </c>
      <c r="C412" s="42">
        <v>42</v>
      </c>
      <c r="D412" s="42">
        <v>53</v>
      </c>
      <c r="E412" s="8">
        <f t="shared" si="15"/>
        <v>16</v>
      </c>
      <c r="F412" s="8">
        <f>FamCtJdg!G412</f>
        <v>178</v>
      </c>
    </row>
    <row r="413" spans="1:6" ht="12" customHeight="1" x14ac:dyDescent="0.2">
      <c r="A413" s="7" t="s">
        <v>138</v>
      </c>
      <c r="B413" s="42">
        <v>21</v>
      </c>
      <c r="C413" s="42">
        <v>15</v>
      </c>
      <c r="D413" s="42">
        <v>11</v>
      </c>
      <c r="E413" s="8">
        <f t="shared" si="15"/>
        <v>4</v>
      </c>
      <c r="F413" s="8">
        <f>FamCtJdg!G413</f>
        <v>51</v>
      </c>
    </row>
    <row r="414" spans="1:6" ht="12" customHeight="1" x14ac:dyDescent="0.2">
      <c r="A414" s="7" t="s">
        <v>139</v>
      </c>
      <c r="B414" s="42">
        <v>84</v>
      </c>
      <c r="C414" s="42">
        <v>53</v>
      </c>
      <c r="D414" s="42">
        <v>48</v>
      </c>
      <c r="E414" s="8">
        <f t="shared" si="15"/>
        <v>20</v>
      </c>
      <c r="F414" s="8">
        <f>FamCtJdg!G414</f>
        <v>205</v>
      </c>
    </row>
    <row r="415" spans="1:6" ht="12" customHeight="1" x14ac:dyDescent="0.2">
      <c r="A415" s="7" t="s">
        <v>62</v>
      </c>
      <c r="B415" s="42">
        <v>90</v>
      </c>
      <c r="C415" s="42">
        <v>46</v>
      </c>
      <c r="D415" s="42">
        <v>66</v>
      </c>
      <c r="E415" s="8">
        <f t="shared" si="15"/>
        <v>15</v>
      </c>
      <c r="F415" s="8">
        <f>FamCtJdg!G415</f>
        <v>217</v>
      </c>
    </row>
    <row r="416" spans="1:6" ht="11.85" customHeight="1" x14ac:dyDescent="0.2">
      <c r="A416" s="7" t="s">
        <v>63</v>
      </c>
      <c r="B416" s="42">
        <v>50</v>
      </c>
      <c r="C416" s="42">
        <v>24</v>
      </c>
      <c r="D416" s="42">
        <v>24</v>
      </c>
      <c r="E416" s="8">
        <f t="shared" si="15"/>
        <v>6</v>
      </c>
      <c r="F416" s="8">
        <f>FamCtJdg!G416</f>
        <v>104</v>
      </c>
    </row>
    <row r="417" spans="1:8" ht="11.85" customHeight="1" x14ac:dyDescent="0.2">
      <c r="A417" s="7" t="s">
        <v>65</v>
      </c>
      <c r="B417" s="42">
        <v>42</v>
      </c>
      <c r="C417" s="42">
        <v>21</v>
      </c>
      <c r="D417" s="42">
        <v>21</v>
      </c>
      <c r="E417" s="8">
        <f t="shared" si="15"/>
        <v>8</v>
      </c>
      <c r="F417" s="8">
        <f>FamCtJdg!G417</f>
        <v>92</v>
      </c>
    </row>
    <row r="418" spans="1:8" ht="11.85" customHeight="1" x14ac:dyDescent="0.2">
      <c r="A418" s="7" t="s">
        <v>67</v>
      </c>
      <c r="B418" s="42">
        <v>38</v>
      </c>
      <c r="C418" s="42">
        <v>18</v>
      </c>
      <c r="D418" s="42">
        <v>11</v>
      </c>
      <c r="E418" s="8">
        <f t="shared" si="15"/>
        <v>4</v>
      </c>
      <c r="F418" s="8">
        <f>FamCtJdg!G418</f>
        <v>71</v>
      </c>
    </row>
    <row r="419" spans="1:8" ht="11.85" customHeight="1" x14ac:dyDescent="0.2">
      <c r="A419" s="7" t="s">
        <v>68</v>
      </c>
      <c r="B419" s="42">
        <v>47</v>
      </c>
      <c r="C419" s="42">
        <v>25</v>
      </c>
      <c r="D419" s="42">
        <v>41</v>
      </c>
      <c r="E419" s="8">
        <f t="shared" si="15"/>
        <v>6</v>
      </c>
      <c r="F419" s="8">
        <f>FamCtJdg!G419</f>
        <v>119</v>
      </c>
    </row>
    <row r="420" spans="1:8" ht="12" customHeight="1" x14ac:dyDescent="0.2">
      <c r="A420" s="7" t="s">
        <v>70</v>
      </c>
      <c r="B420" s="42">
        <v>24</v>
      </c>
      <c r="C420" s="42">
        <v>5</v>
      </c>
      <c r="D420" s="42">
        <v>29</v>
      </c>
      <c r="E420" s="8">
        <f t="shared" si="15"/>
        <v>9</v>
      </c>
      <c r="F420" s="8">
        <f>FamCtJdg!G420</f>
        <v>67</v>
      </c>
    </row>
    <row r="421" spans="1:8" ht="12" customHeight="1" x14ac:dyDescent="0.2">
      <c r="A421" s="7" t="s">
        <v>73</v>
      </c>
      <c r="B421" s="42">
        <v>19</v>
      </c>
      <c r="C421" s="42">
        <v>21</v>
      </c>
      <c r="D421" s="42">
        <v>18</v>
      </c>
      <c r="E421" s="8">
        <f t="shared" si="15"/>
        <v>3</v>
      </c>
      <c r="F421" s="8">
        <f>FamCtJdg!G421</f>
        <v>61</v>
      </c>
      <c r="H421" s="22"/>
    </row>
    <row r="422" spans="1:8" ht="12" customHeight="1" x14ac:dyDescent="0.2">
      <c r="A422" s="7" t="s">
        <v>74</v>
      </c>
      <c r="B422" s="42">
        <v>39</v>
      </c>
      <c r="C422" s="42">
        <v>17</v>
      </c>
      <c r="D422" s="42">
        <v>27</v>
      </c>
      <c r="E422" s="8">
        <f t="shared" si="15"/>
        <v>10</v>
      </c>
      <c r="F422" s="8">
        <f>FamCtJdg!G422</f>
        <v>93</v>
      </c>
    </row>
    <row r="423" spans="1:8" ht="12" customHeight="1" x14ac:dyDescent="0.2">
      <c r="A423" s="7" t="s">
        <v>76</v>
      </c>
      <c r="B423" s="42">
        <v>40</v>
      </c>
      <c r="C423" s="42">
        <v>30</v>
      </c>
      <c r="D423" s="42">
        <v>22</v>
      </c>
      <c r="E423" s="8">
        <f t="shared" si="15"/>
        <v>4</v>
      </c>
      <c r="F423" s="8">
        <f>FamCtJdg!G423</f>
        <v>96</v>
      </c>
    </row>
    <row r="424" spans="1:8" ht="12" customHeight="1" x14ac:dyDescent="0.2">
      <c r="A424" s="7" t="s">
        <v>78</v>
      </c>
      <c r="B424" s="42">
        <v>2</v>
      </c>
      <c r="C424" s="42">
        <v>2</v>
      </c>
      <c r="D424" s="42">
        <v>0</v>
      </c>
      <c r="E424" s="8">
        <f t="shared" si="15"/>
        <v>1</v>
      </c>
      <c r="F424" s="8">
        <f>FamCtJdg!G424</f>
        <v>5</v>
      </c>
    </row>
    <row r="425" spans="1:8" ht="12" customHeight="1" x14ac:dyDescent="0.2">
      <c r="A425" s="7" t="s">
        <v>79</v>
      </c>
      <c r="B425" s="42">
        <v>43</v>
      </c>
      <c r="C425" s="42">
        <v>21</v>
      </c>
      <c r="D425" s="42">
        <v>41</v>
      </c>
      <c r="E425" s="8">
        <f t="shared" si="15"/>
        <v>7</v>
      </c>
      <c r="F425" s="8">
        <f>FamCtJdg!G425</f>
        <v>112</v>
      </c>
    </row>
    <row r="426" spans="1:8" ht="12" customHeight="1" x14ac:dyDescent="0.2">
      <c r="A426" s="7" t="s">
        <v>80</v>
      </c>
      <c r="B426" s="42">
        <v>29</v>
      </c>
      <c r="C426" s="42">
        <v>26</v>
      </c>
      <c r="D426" s="42">
        <v>24</v>
      </c>
      <c r="E426" s="8">
        <f t="shared" si="15"/>
        <v>10</v>
      </c>
      <c r="F426" s="8">
        <f>FamCtJdg!G426</f>
        <v>89</v>
      </c>
    </row>
    <row r="427" spans="1:8" ht="12" customHeight="1" x14ac:dyDescent="0.2">
      <c r="A427" s="7" t="s">
        <v>81</v>
      </c>
      <c r="B427" s="42">
        <v>30</v>
      </c>
      <c r="C427" s="42">
        <v>11</v>
      </c>
      <c r="D427" s="42">
        <v>26</v>
      </c>
      <c r="E427" s="8">
        <f t="shared" si="15"/>
        <v>4</v>
      </c>
      <c r="F427" s="8">
        <f>FamCtJdg!G427</f>
        <v>71</v>
      </c>
    </row>
    <row r="428" spans="1:8" ht="12" customHeight="1" x14ac:dyDescent="0.2">
      <c r="A428" s="7" t="s">
        <v>82</v>
      </c>
      <c r="B428" s="42">
        <v>36</v>
      </c>
      <c r="C428" s="42">
        <v>19</v>
      </c>
      <c r="D428" s="42">
        <v>23</v>
      </c>
      <c r="E428" s="8">
        <f t="shared" si="15"/>
        <v>5</v>
      </c>
      <c r="F428" s="8">
        <f>FamCtJdg!G428</f>
        <v>83</v>
      </c>
    </row>
    <row r="429" spans="1:8" ht="12" customHeight="1" x14ac:dyDescent="0.2">
      <c r="A429" s="7" t="s">
        <v>84</v>
      </c>
      <c r="B429" s="42">
        <v>34</v>
      </c>
      <c r="C429" s="42">
        <v>18</v>
      </c>
      <c r="D429" s="42">
        <v>33</v>
      </c>
      <c r="E429" s="8">
        <f t="shared" si="15"/>
        <v>4</v>
      </c>
      <c r="F429" s="8">
        <f>FamCtJdg!G429</f>
        <v>89</v>
      </c>
    </row>
    <row r="430" spans="1:8" ht="12" customHeight="1" x14ac:dyDescent="0.2">
      <c r="A430" s="9" t="s">
        <v>6</v>
      </c>
      <c r="B430" s="24">
        <f>SUM(B374:B429)</f>
        <v>3098</v>
      </c>
      <c r="C430" s="24">
        <f>SUM(C374:C429)</f>
        <v>1976</v>
      </c>
      <c r="D430" s="24">
        <f>SUM(D374:D429)</f>
        <v>2067</v>
      </c>
      <c r="E430" s="24">
        <f>SUM(E374:E429)</f>
        <v>628</v>
      </c>
      <c r="F430" s="24">
        <f>SUM(F374:F429)</f>
        <v>7769</v>
      </c>
      <c r="G430" s="19"/>
    </row>
    <row r="431" spans="1:8" ht="14.1" customHeight="1" x14ac:dyDescent="0.25">
      <c r="A431" s="6" t="s">
        <v>91</v>
      </c>
      <c r="B431" s="8"/>
      <c r="C431" s="8"/>
      <c r="D431" s="8"/>
      <c r="E431" s="8"/>
      <c r="F431" s="8"/>
    </row>
    <row r="432" spans="1:8" ht="12.2" customHeight="1" x14ac:dyDescent="0.2">
      <c r="A432" s="7" t="s">
        <v>9</v>
      </c>
      <c r="B432" s="42">
        <v>8</v>
      </c>
      <c r="C432" s="42">
        <v>13</v>
      </c>
      <c r="D432" s="42">
        <v>11</v>
      </c>
      <c r="E432" s="8">
        <f t="shared" ref="E432:E444" si="16">F432-SUM(B432:D432)</f>
        <v>6</v>
      </c>
      <c r="F432" s="8">
        <f>FamCtJdg!G432</f>
        <v>38</v>
      </c>
    </row>
    <row r="433" spans="1:6" ht="12.2" customHeight="1" x14ac:dyDescent="0.2">
      <c r="A433" s="7" t="s">
        <v>10</v>
      </c>
      <c r="B433" s="42">
        <v>23</v>
      </c>
      <c r="C433" s="42">
        <v>15</v>
      </c>
      <c r="D433" s="42">
        <v>18</v>
      </c>
      <c r="E433" s="8">
        <f t="shared" si="16"/>
        <v>7</v>
      </c>
      <c r="F433" s="8">
        <f>FamCtJdg!G433</f>
        <v>63</v>
      </c>
    </row>
    <row r="434" spans="1:6" ht="12.2" customHeight="1" x14ac:dyDescent="0.2">
      <c r="A434" s="7" t="s">
        <v>11</v>
      </c>
      <c r="B434" s="42">
        <v>13</v>
      </c>
      <c r="C434" s="42">
        <v>0</v>
      </c>
      <c r="D434" s="42">
        <v>11</v>
      </c>
      <c r="E434" s="8">
        <f t="shared" si="16"/>
        <v>2</v>
      </c>
      <c r="F434" s="8">
        <f>FamCtJdg!G434</f>
        <v>26</v>
      </c>
    </row>
    <row r="435" spans="1:6" ht="12.2" customHeight="1" x14ac:dyDescent="0.2">
      <c r="A435" s="7" t="s">
        <v>12</v>
      </c>
      <c r="B435" s="42">
        <v>19</v>
      </c>
      <c r="C435" s="42">
        <v>14</v>
      </c>
      <c r="D435" s="42">
        <v>16</v>
      </c>
      <c r="E435" s="8">
        <f t="shared" si="16"/>
        <v>10</v>
      </c>
      <c r="F435" s="8">
        <f>FamCtJdg!G435</f>
        <v>59</v>
      </c>
    </row>
    <row r="436" spans="1:6" ht="12.2" customHeight="1" x14ac:dyDescent="0.2">
      <c r="A436" s="7" t="s">
        <v>13</v>
      </c>
      <c r="B436" s="42">
        <v>12</v>
      </c>
      <c r="C436" s="42">
        <v>8</v>
      </c>
      <c r="D436" s="42">
        <v>8</v>
      </c>
      <c r="E436" s="8">
        <f t="shared" si="16"/>
        <v>5</v>
      </c>
      <c r="F436" s="8">
        <f>FamCtJdg!G436</f>
        <v>33</v>
      </c>
    </row>
    <row r="437" spans="1:6" ht="12.2" customHeight="1" x14ac:dyDescent="0.2">
      <c r="A437" s="7" t="s">
        <v>14</v>
      </c>
      <c r="B437" s="42">
        <v>19</v>
      </c>
      <c r="C437" s="42">
        <v>14</v>
      </c>
      <c r="D437" s="42">
        <v>14</v>
      </c>
      <c r="E437" s="8">
        <f t="shared" si="16"/>
        <v>4</v>
      </c>
      <c r="F437" s="8">
        <f>FamCtJdg!G437</f>
        <v>51</v>
      </c>
    </row>
    <row r="438" spans="1:6" ht="12.2" customHeight="1" x14ac:dyDescent="0.2">
      <c r="A438" s="7" t="s">
        <v>15</v>
      </c>
      <c r="B438" s="42">
        <v>19</v>
      </c>
      <c r="C438" s="42">
        <v>12</v>
      </c>
      <c r="D438" s="42">
        <v>12</v>
      </c>
      <c r="E438" s="8">
        <f t="shared" si="16"/>
        <v>4</v>
      </c>
      <c r="F438" s="8">
        <f>FamCtJdg!G438</f>
        <v>47</v>
      </c>
    </row>
    <row r="439" spans="1:6" ht="12.2" customHeight="1" x14ac:dyDescent="0.2">
      <c r="A439" s="7" t="s">
        <v>16</v>
      </c>
      <c r="B439" s="42">
        <v>23</v>
      </c>
      <c r="C439" s="42">
        <v>27</v>
      </c>
      <c r="D439" s="42">
        <v>12</v>
      </c>
      <c r="E439" s="8">
        <f t="shared" si="16"/>
        <v>4</v>
      </c>
      <c r="F439" s="8">
        <f>FamCtJdg!G439</f>
        <v>66</v>
      </c>
    </row>
    <row r="440" spans="1:6" ht="12.2" customHeight="1" x14ac:dyDescent="0.2">
      <c r="A440" s="7" t="s">
        <v>17</v>
      </c>
      <c r="B440" s="42">
        <v>12</v>
      </c>
      <c r="C440" s="42">
        <v>11</v>
      </c>
      <c r="D440" s="42">
        <v>24</v>
      </c>
      <c r="E440" s="8">
        <f t="shared" si="16"/>
        <v>7</v>
      </c>
      <c r="F440" s="8">
        <f>FamCtJdg!G440</f>
        <v>54</v>
      </c>
    </row>
    <row r="441" spans="1:6" ht="12.2" customHeight="1" x14ac:dyDescent="0.2">
      <c r="A441" s="7" t="s">
        <v>18</v>
      </c>
      <c r="B441" s="42">
        <v>8</v>
      </c>
      <c r="C441" s="42">
        <v>7</v>
      </c>
      <c r="D441" s="42">
        <v>10</v>
      </c>
      <c r="E441" s="8">
        <f t="shared" si="16"/>
        <v>4</v>
      </c>
      <c r="F441" s="8">
        <f>FamCtJdg!G441</f>
        <v>29</v>
      </c>
    </row>
    <row r="442" spans="1:6" ht="12.2" customHeight="1" x14ac:dyDescent="0.2">
      <c r="A442" s="7" t="s">
        <v>19</v>
      </c>
      <c r="B442" s="42">
        <v>16</v>
      </c>
      <c r="C442" s="42">
        <v>15</v>
      </c>
      <c r="D442" s="42">
        <v>14</v>
      </c>
      <c r="E442" s="8">
        <f t="shared" si="16"/>
        <v>2</v>
      </c>
      <c r="F442" s="8">
        <f>FamCtJdg!G442</f>
        <v>47</v>
      </c>
    </row>
    <row r="443" spans="1:6" ht="12.2" customHeight="1" x14ac:dyDescent="0.2">
      <c r="A443" s="7" t="s">
        <v>20</v>
      </c>
      <c r="B443" s="42">
        <v>11</v>
      </c>
      <c r="C443" s="42">
        <v>12</v>
      </c>
      <c r="D443" s="42">
        <v>15</v>
      </c>
      <c r="E443" s="8">
        <f t="shared" si="16"/>
        <v>4</v>
      </c>
      <c r="F443" s="8">
        <f>FamCtJdg!G443</f>
        <v>42</v>
      </c>
    </row>
    <row r="444" spans="1:6" ht="12.2" customHeight="1" x14ac:dyDescent="0.2">
      <c r="A444" s="7" t="s">
        <v>21</v>
      </c>
      <c r="B444" s="42">
        <v>11</v>
      </c>
      <c r="C444" s="42">
        <v>11</v>
      </c>
      <c r="D444" s="42">
        <v>16</v>
      </c>
      <c r="E444" s="8">
        <f t="shared" si="16"/>
        <v>3</v>
      </c>
      <c r="F444" s="8">
        <f>FamCtJdg!G444</f>
        <v>41</v>
      </c>
    </row>
    <row r="445" spans="1:6" x14ac:dyDescent="0.2">
      <c r="A445" s="9" t="s">
        <v>6</v>
      </c>
      <c r="B445" s="24">
        <f>SUM(B432:B444)</f>
        <v>194</v>
      </c>
      <c r="C445" s="24">
        <f>SUM(C432:C444)</f>
        <v>159</v>
      </c>
      <c r="D445" s="24">
        <f>SUM(D432:D444)</f>
        <v>181</v>
      </c>
      <c r="E445" s="24">
        <f>SUM(E432:E444)</f>
        <v>62</v>
      </c>
      <c r="F445" s="24">
        <f>SUM(F432:F444)</f>
        <v>596</v>
      </c>
    </row>
    <row r="446" spans="1:6" ht="8.1" customHeight="1" x14ac:dyDescent="0.2">
      <c r="A446" s="9"/>
      <c r="B446" s="25"/>
      <c r="C446" s="25"/>
      <c r="D446" s="25"/>
      <c r="E446" s="25"/>
      <c r="F446" s="25"/>
    </row>
    <row r="447" spans="1:6" ht="14.1" customHeight="1" x14ac:dyDescent="0.25">
      <c r="A447" s="6" t="s">
        <v>92</v>
      </c>
      <c r="B447" s="8"/>
      <c r="C447" s="8"/>
      <c r="D447" s="8"/>
      <c r="E447" s="8"/>
      <c r="F447" s="8"/>
    </row>
    <row r="448" spans="1:6" ht="12.2" customHeight="1" x14ac:dyDescent="0.2">
      <c r="A448" s="7" t="s">
        <v>9</v>
      </c>
      <c r="B448" s="42">
        <v>27</v>
      </c>
      <c r="C448" s="42">
        <v>14</v>
      </c>
      <c r="D448" s="42">
        <v>13</v>
      </c>
      <c r="E448" s="8">
        <f>F448-SUM(B448:D448)</f>
        <v>1</v>
      </c>
      <c r="F448" s="8">
        <f>FamCtJdg!G448</f>
        <v>55</v>
      </c>
    </row>
    <row r="449" spans="1:6" ht="12.2" customHeight="1" x14ac:dyDescent="0.2">
      <c r="A449" s="7" t="s">
        <v>10</v>
      </c>
      <c r="B449" s="42">
        <v>29</v>
      </c>
      <c r="C449" s="42">
        <v>24</v>
      </c>
      <c r="D449" s="42">
        <v>24</v>
      </c>
      <c r="E449" s="8">
        <f>F449-SUM(B449:D449)</f>
        <v>4</v>
      </c>
      <c r="F449" s="8">
        <f>FamCtJdg!G449</f>
        <v>81</v>
      </c>
    </row>
    <row r="450" spans="1:6" ht="12.2" customHeight="1" x14ac:dyDescent="0.2">
      <c r="A450" s="7" t="s">
        <v>11</v>
      </c>
      <c r="B450" s="42">
        <v>33</v>
      </c>
      <c r="C450" s="42">
        <v>30</v>
      </c>
      <c r="D450" s="42">
        <v>28</v>
      </c>
      <c r="E450" s="8">
        <f>F450-SUM(B450:D450)</f>
        <v>1</v>
      </c>
      <c r="F450" s="8">
        <f>FamCtJdg!G450</f>
        <v>92</v>
      </c>
    </row>
    <row r="451" spans="1:6" ht="12.2" customHeight="1" x14ac:dyDescent="0.2">
      <c r="A451" s="7" t="s">
        <v>12</v>
      </c>
      <c r="B451" s="42">
        <v>20</v>
      </c>
      <c r="C451" s="42">
        <v>10</v>
      </c>
      <c r="D451" s="42">
        <v>6</v>
      </c>
      <c r="E451" s="8">
        <f>F451-SUM(B451:D451)</f>
        <v>2</v>
      </c>
      <c r="F451" s="8">
        <f>FamCtJdg!G451</f>
        <v>38</v>
      </c>
    </row>
    <row r="452" spans="1:6" x14ac:dyDescent="0.2">
      <c r="A452" s="9" t="s">
        <v>6</v>
      </c>
      <c r="B452" s="24">
        <f>SUM(B448:B451)</f>
        <v>109</v>
      </c>
      <c r="C452" s="24">
        <f>SUM(C448:C451)</f>
        <v>78</v>
      </c>
      <c r="D452" s="24">
        <f>SUM(D448:D451)</f>
        <v>71</v>
      </c>
      <c r="E452" s="24">
        <f>SUM(E448:E451)</f>
        <v>8</v>
      </c>
      <c r="F452" s="24">
        <f>SUM(F448:F451)</f>
        <v>266</v>
      </c>
    </row>
    <row r="453" spans="1:6" ht="8.1" customHeight="1" x14ac:dyDescent="0.2">
      <c r="A453" s="9"/>
      <c r="B453" s="25"/>
      <c r="C453" s="25"/>
      <c r="D453" s="25"/>
      <c r="E453" s="25"/>
      <c r="F453" s="25"/>
    </row>
    <row r="454" spans="1:6" ht="14.1" customHeight="1" x14ac:dyDescent="0.25">
      <c r="A454" s="6" t="s">
        <v>93</v>
      </c>
      <c r="B454" s="8"/>
      <c r="C454" s="8"/>
      <c r="D454" s="8"/>
      <c r="E454" s="8"/>
      <c r="F454" s="8"/>
    </row>
    <row r="455" spans="1:6" x14ac:dyDescent="0.2">
      <c r="A455" s="7" t="s">
        <v>9</v>
      </c>
      <c r="B455" s="42">
        <v>13</v>
      </c>
      <c r="C455" s="42">
        <v>19</v>
      </c>
      <c r="D455" s="42">
        <v>5</v>
      </c>
      <c r="E455" s="8">
        <f>F455-SUM(B455:D455)</f>
        <v>1</v>
      </c>
      <c r="F455" s="8">
        <f>FamCtJdg!G455</f>
        <v>38</v>
      </c>
    </row>
    <row r="456" spans="1:6" x14ac:dyDescent="0.2">
      <c r="A456" s="7" t="s">
        <v>10</v>
      </c>
      <c r="B456" s="42">
        <v>24</v>
      </c>
      <c r="C456" s="42">
        <v>27</v>
      </c>
      <c r="D456" s="42">
        <v>6</v>
      </c>
      <c r="E456" s="8">
        <f>F456-SUM(B456:D456)</f>
        <v>2</v>
      </c>
      <c r="F456" s="8">
        <f>FamCtJdg!G456</f>
        <v>59</v>
      </c>
    </row>
    <row r="457" spans="1:6" x14ac:dyDescent="0.2">
      <c r="A457" s="7" t="s">
        <v>12</v>
      </c>
      <c r="B457" s="42">
        <v>8</v>
      </c>
      <c r="C457" s="42">
        <v>8</v>
      </c>
      <c r="D457" s="42">
        <v>5</v>
      </c>
      <c r="E457" s="8">
        <f>F457-SUM(B457:D457)</f>
        <v>0</v>
      </c>
      <c r="F457" s="8">
        <f>FamCtJdg!G457</f>
        <v>21</v>
      </c>
    </row>
    <row r="458" spans="1:6" x14ac:dyDescent="0.2">
      <c r="A458" s="9" t="s">
        <v>6</v>
      </c>
      <c r="B458" s="24">
        <f>SUM(B455:B457)</f>
        <v>45</v>
      </c>
      <c r="C458" s="24">
        <f>SUM(C455:C457)</f>
        <v>54</v>
      </c>
      <c r="D458" s="24">
        <f>SUM(D455:D457)</f>
        <v>16</v>
      </c>
      <c r="E458" s="24">
        <f>SUM(E455:E457)</f>
        <v>3</v>
      </c>
      <c r="F458" s="24">
        <f>SUM(F455:F457)</f>
        <v>118</v>
      </c>
    </row>
    <row r="459" spans="1:6" ht="8.1" customHeight="1" x14ac:dyDescent="0.2">
      <c r="A459" s="9"/>
      <c r="B459" s="25"/>
      <c r="C459" s="25"/>
      <c r="D459" s="25"/>
      <c r="E459" s="25"/>
      <c r="F459" s="25"/>
    </row>
    <row r="460" spans="1:6" ht="15.75" x14ac:dyDescent="0.25">
      <c r="A460" s="6" t="s">
        <v>94</v>
      </c>
      <c r="B460" s="8"/>
      <c r="C460" s="8"/>
      <c r="D460" s="8"/>
      <c r="E460" s="8"/>
      <c r="F460" s="8"/>
    </row>
    <row r="461" spans="1:6" ht="12.2" customHeight="1" x14ac:dyDescent="0.2">
      <c r="A461" s="7" t="s">
        <v>9</v>
      </c>
      <c r="B461" s="42">
        <v>34</v>
      </c>
      <c r="C461" s="42">
        <v>43</v>
      </c>
      <c r="D461" s="42">
        <v>16</v>
      </c>
      <c r="E461" s="8">
        <f t="shared" ref="E461:E478" si="17">F461-SUM(B461:D461)</f>
        <v>7</v>
      </c>
      <c r="F461" s="8">
        <f>FamCtJdg!G461</f>
        <v>100</v>
      </c>
    </row>
    <row r="462" spans="1:6" ht="12.2" customHeight="1" x14ac:dyDescent="0.2">
      <c r="A462" s="7" t="s">
        <v>10</v>
      </c>
      <c r="B462" s="42">
        <v>115</v>
      </c>
      <c r="C462" s="42">
        <v>132</v>
      </c>
      <c r="D462" s="42">
        <v>57</v>
      </c>
      <c r="E462" s="8">
        <f t="shared" si="17"/>
        <v>1</v>
      </c>
      <c r="F462" s="8">
        <f>FamCtJdg!G462</f>
        <v>305</v>
      </c>
    </row>
    <row r="463" spans="1:6" ht="12.2" customHeight="1" x14ac:dyDescent="0.2">
      <c r="A463" s="7" t="s">
        <v>11</v>
      </c>
      <c r="B463" s="42">
        <v>13</v>
      </c>
      <c r="C463" s="42">
        <v>10</v>
      </c>
      <c r="D463" s="42">
        <v>2</v>
      </c>
      <c r="E463" s="8">
        <f t="shared" si="17"/>
        <v>4</v>
      </c>
      <c r="F463" s="8">
        <f>FamCtJdg!G463</f>
        <v>29</v>
      </c>
    </row>
    <row r="464" spans="1:6" ht="12.2" customHeight="1" x14ac:dyDescent="0.2">
      <c r="A464" s="7" t="s">
        <v>12</v>
      </c>
      <c r="B464" s="42">
        <v>44</v>
      </c>
      <c r="C464" s="42">
        <v>68</v>
      </c>
      <c r="D464" s="42">
        <v>28</v>
      </c>
      <c r="E464" s="8">
        <f t="shared" si="17"/>
        <v>5</v>
      </c>
      <c r="F464" s="8">
        <f>FamCtJdg!G464</f>
        <v>145</v>
      </c>
    </row>
    <row r="465" spans="1:6" ht="12.2" customHeight="1" x14ac:dyDescent="0.2">
      <c r="A465" s="7" t="s">
        <v>13</v>
      </c>
      <c r="B465" s="42">
        <v>22</v>
      </c>
      <c r="C465" s="42">
        <v>19</v>
      </c>
      <c r="D465" s="42">
        <v>14</v>
      </c>
      <c r="E465" s="8">
        <f t="shared" si="17"/>
        <v>2</v>
      </c>
      <c r="F465" s="8">
        <f>FamCtJdg!G465</f>
        <v>57</v>
      </c>
    </row>
    <row r="466" spans="1:6" ht="12.2" customHeight="1" x14ac:dyDescent="0.2">
      <c r="A466" s="7" t="s">
        <v>14</v>
      </c>
      <c r="B466" s="42">
        <v>16</v>
      </c>
      <c r="C466" s="42">
        <v>11</v>
      </c>
      <c r="D466" s="42">
        <v>15</v>
      </c>
      <c r="E466" s="8">
        <f t="shared" si="17"/>
        <v>2</v>
      </c>
      <c r="F466" s="8">
        <f>FamCtJdg!G466</f>
        <v>44</v>
      </c>
    </row>
    <row r="467" spans="1:6" ht="12.2" customHeight="1" x14ac:dyDescent="0.2">
      <c r="A467" s="7" t="s">
        <v>15</v>
      </c>
      <c r="B467" s="42">
        <v>25</v>
      </c>
      <c r="C467" s="42">
        <v>15</v>
      </c>
      <c r="D467" s="42">
        <v>13</v>
      </c>
      <c r="E467" s="8">
        <f t="shared" si="17"/>
        <v>6</v>
      </c>
      <c r="F467" s="8">
        <f>FamCtJdg!G467</f>
        <v>59</v>
      </c>
    </row>
    <row r="468" spans="1:6" ht="12.2" customHeight="1" x14ac:dyDescent="0.2">
      <c r="A468" s="7" t="s">
        <v>16</v>
      </c>
      <c r="B468" s="42">
        <v>21</v>
      </c>
      <c r="C468" s="42">
        <v>29</v>
      </c>
      <c r="D468" s="42">
        <v>11</v>
      </c>
      <c r="E468" s="8">
        <f t="shared" si="17"/>
        <v>3</v>
      </c>
      <c r="F468" s="8">
        <f>FamCtJdg!G468</f>
        <v>64</v>
      </c>
    </row>
    <row r="469" spans="1:6" ht="12.2" customHeight="1" x14ac:dyDescent="0.2">
      <c r="A469" s="7" t="s">
        <v>17</v>
      </c>
      <c r="B469" s="42">
        <v>35</v>
      </c>
      <c r="C469" s="42">
        <v>25</v>
      </c>
      <c r="D469" s="42">
        <v>14</v>
      </c>
      <c r="E469" s="8">
        <f t="shared" si="17"/>
        <v>7</v>
      </c>
      <c r="F469" s="8">
        <f>FamCtJdg!G469</f>
        <v>81</v>
      </c>
    </row>
    <row r="470" spans="1:6" ht="12.2" customHeight="1" x14ac:dyDescent="0.2">
      <c r="A470" s="7" t="s">
        <v>18</v>
      </c>
      <c r="B470" s="42">
        <v>20</v>
      </c>
      <c r="C470" s="42">
        <v>16</v>
      </c>
      <c r="D470" s="42">
        <v>20</v>
      </c>
      <c r="E470" s="8">
        <f t="shared" si="17"/>
        <v>4</v>
      </c>
      <c r="F470" s="8">
        <f>FamCtJdg!G470</f>
        <v>60</v>
      </c>
    </row>
    <row r="471" spans="1:6" ht="12.2" customHeight="1" x14ac:dyDescent="0.2">
      <c r="A471" s="7" t="s">
        <v>19</v>
      </c>
      <c r="B471" s="42">
        <v>11</v>
      </c>
      <c r="C471" s="42">
        <v>7</v>
      </c>
      <c r="D471" s="42">
        <v>9</v>
      </c>
      <c r="E471" s="8">
        <f t="shared" si="17"/>
        <v>2</v>
      </c>
      <c r="F471" s="8">
        <f>FamCtJdg!G471</f>
        <v>29</v>
      </c>
    </row>
    <row r="472" spans="1:6" ht="12.2" customHeight="1" x14ac:dyDescent="0.2">
      <c r="A472" s="7" t="s">
        <v>20</v>
      </c>
      <c r="B472" s="42">
        <v>20</v>
      </c>
      <c r="C472" s="42">
        <v>17</v>
      </c>
      <c r="D472" s="42">
        <v>7</v>
      </c>
      <c r="E472" s="8">
        <f t="shared" si="17"/>
        <v>5</v>
      </c>
      <c r="F472" s="8">
        <f>FamCtJdg!G472</f>
        <v>49</v>
      </c>
    </row>
    <row r="473" spans="1:6" ht="12.2" customHeight="1" x14ac:dyDescent="0.2">
      <c r="A473" s="7" t="s">
        <v>21</v>
      </c>
      <c r="B473" s="42">
        <v>15</v>
      </c>
      <c r="C473" s="42">
        <v>11</v>
      </c>
      <c r="D473" s="42">
        <v>13</v>
      </c>
      <c r="E473" s="8">
        <f t="shared" si="17"/>
        <v>6</v>
      </c>
      <c r="F473" s="8">
        <f>FamCtJdg!G473</f>
        <v>45</v>
      </c>
    </row>
    <row r="474" spans="1:6" ht="12.2" customHeight="1" x14ac:dyDescent="0.2">
      <c r="A474" s="7" t="s">
        <v>22</v>
      </c>
      <c r="B474" s="42">
        <v>20</v>
      </c>
      <c r="C474" s="42">
        <v>8</v>
      </c>
      <c r="D474" s="42">
        <v>4</v>
      </c>
      <c r="E474" s="8">
        <f t="shared" si="17"/>
        <v>3</v>
      </c>
      <c r="F474" s="8">
        <f>FamCtJdg!G474</f>
        <v>35</v>
      </c>
    </row>
    <row r="475" spans="1:6" ht="11.85" customHeight="1" x14ac:dyDescent="0.2">
      <c r="A475" s="7" t="s">
        <v>23</v>
      </c>
      <c r="B475" s="42">
        <v>29</v>
      </c>
      <c r="C475" s="42">
        <v>26</v>
      </c>
      <c r="D475" s="42">
        <v>12</v>
      </c>
      <c r="E475" s="8">
        <f t="shared" si="17"/>
        <v>11</v>
      </c>
      <c r="F475" s="8">
        <f>FamCtJdg!G475</f>
        <v>78</v>
      </c>
    </row>
    <row r="476" spans="1:6" ht="11.85" customHeight="1" x14ac:dyDescent="0.2">
      <c r="A476" s="7" t="s">
        <v>24</v>
      </c>
      <c r="B476" s="42">
        <v>18</v>
      </c>
      <c r="C476" s="42">
        <v>17</v>
      </c>
      <c r="D476" s="42">
        <v>9</v>
      </c>
      <c r="E476" s="8">
        <f t="shared" si="17"/>
        <v>2</v>
      </c>
      <c r="F476" s="8">
        <f>FamCtJdg!G476</f>
        <v>46</v>
      </c>
    </row>
    <row r="477" spans="1:6" ht="11.85" customHeight="1" x14ac:dyDescent="0.2">
      <c r="A477" s="7" t="s">
        <v>25</v>
      </c>
      <c r="B477" s="42">
        <v>39</v>
      </c>
      <c r="C477" s="42">
        <v>85</v>
      </c>
      <c r="D477" s="42">
        <v>22</v>
      </c>
      <c r="E477" s="8">
        <f t="shared" si="17"/>
        <v>11</v>
      </c>
      <c r="F477" s="8">
        <f>FamCtJdg!G477</f>
        <v>157</v>
      </c>
    </row>
    <row r="478" spans="1:6" ht="11.85" customHeight="1" x14ac:dyDescent="0.2">
      <c r="A478" s="7" t="s">
        <v>26</v>
      </c>
      <c r="B478" s="42">
        <v>28</v>
      </c>
      <c r="C478" s="42">
        <v>23</v>
      </c>
      <c r="D478" s="42">
        <v>8</v>
      </c>
      <c r="E478" s="8">
        <f t="shared" si="17"/>
        <v>6</v>
      </c>
      <c r="F478" s="8">
        <f>FamCtJdg!G478</f>
        <v>65</v>
      </c>
    </row>
    <row r="479" spans="1:6" ht="11.85" customHeight="1" x14ac:dyDescent="0.2">
      <c r="A479" s="7"/>
      <c r="B479" s="8"/>
      <c r="C479" s="8"/>
      <c r="D479" s="8"/>
      <c r="E479" s="8"/>
      <c r="F479" s="8"/>
    </row>
    <row r="480" spans="1:6" ht="11.85" customHeight="1" x14ac:dyDescent="0.2">
      <c r="A480" s="7"/>
      <c r="B480" s="8"/>
      <c r="C480" s="8"/>
      <c r="D480" s="8"/>
      <c r="E480" s="8"/>
      <c r="F480" s="8"/>
    </row>
    <row r="481" spans="1:6" ht="11.85" customHeight="1" x14ac:dyDescent="0.2">
      <c r="A481" s="22" t="s">
        <v>162</v>
      </c>
      <c r="B481" s="8"/>
      <c r="C481" s="8"/>
      <c r="D481" s="8"/>
      <c r="E481" s="8"/>
      <c r="F481" s="8"/>
    </row>
    <row r="482" spans="1:6" ht="11.85" customHeight="1" x14ac:dyDescent="0.2">
      <c r="A482" s="7" t="s">
        <v>27</v>
      </c>
      <c r="B482" s="42">
        <v>17</v>
      </c>
      <c r="C482" s="42">
        <v>13</v>
      </c>
      <c r="D482" s="42">
        <v>6</v>
      </c>
      <c r="E482" s="8">
        <f t="shared" ref="E482:E529" si="18">F482-SUM(B482:D482)</f>
        <v>2</v>
      </c>
      <c r="F482" s="8">
        <f>FamCtJdg!G482</f>
        <v>38</v>
      </c>
    </row>
    <row r="483" spans="1:6" ht="11.85" customHeight="1" x14ac:dyDescent="0.2">
      <c r="A483" s="7" t="s">
        <v>28</v>
      </c>
      <c r="B483" s="42">
        <v>13</v>
      </c>
      <c r="C483" s="42">
        <v>25</v>
      </c>
      <c r="D483" s="42">
        <v>11</v>
      </c>
      <c r="E483" s="8">
        <f t="shared" si="18"/>
        <v>2</v>
      </c>
      <c r="F483" s="8">
        <f>FamCtJdg!G483</f>
        <v>51</v>
      </c>
    </row>
    <row r="484" spans="1:6" ht="11.85" customHeight="1" x14ac:dyDescent="0.2">
      <c r="A484" s="7" t="s">
        <v>29</v>
      </c>
      <c r="B484" s="42">
        <v>28</v>
      </c>
      <c r="C484" s="42">
        <v>17</v>
      </c>
      <c r="D484" s="42">
        <v>13</v>
      </c>
      <c r="E484" s="8">
        <f t="shared" si="18"/>
        <v>6</v>
      </c>
      <c r="F484" s="8">
        <f>FamCtJdg!G484</f>
        <v>64</v>
      </c>
    </row>
    <row r="485" spans="1:6" ht="11.85" customHeight="1" x14ac:dyDescent="0.2">
      <c r="A485" s="7" t="s">
        <v>30</v>
      </c>
      <c r="B485" s="42">
        <v>14</v>
      </c>
      <c r="C485" s="42">
        <v>10</v>
      </c>
      <c r="D485" s="42">
        <v>11</v>
      </c>
      <c r="E485" s="8">
        <f t="shared" si="18"/>
        <v>3</v>
      </c>
      <c r="F485" s="8">
        <f>FamCtJdg!G485</f>
        <v>38</v>
      </c>
    </row>
    <row r="486" spans="1:6" ht="11.85" customHeight="1" x14ac:dyDescent="0.2">
      <c r="A486" s="7" t="s">
        <v>31</v>
      </c>
      <c r="B486" s="42">
        <v>24</v>
      </c>
      <c r="C486" s="42">
        <v>26</v>
      </c>
      <c r="D486" s="42">
        <v>25</v>
      </c>
      <c r="E486" s="8">
        <f t="shared" si="18"/>
        <v>2</v>
      </c>
      <c r="F486" s="8">
        <f>FamCtJdg!G486</f>
        <v>77</v>
      </c>
    </row>
    <row r="487" spans="1:6" ht="11.85" customHeight="1" x14ac:dyDescent="0.2">
      <c r="A487" s="7" t="s">
        <v>32</v>
      </c>
      <c r="B487" s="42">
        <v>17</v>
      </c>
      <c r="C487" s="42">
        <v>19</v>
      </c>
      <c r="D487" s="42">
        <v>11</v>
      </c>
      <c r="E487" s="8">
        <f t="shared" si="18"/>
        <v>3</v>
      </c>
      <c r="F487" s="8">
        <f>FamCtJdg!G487</f>
        <v>50</v>
      </c>
    </row>
    <row r="488" spans="1:6" ht="11.85" customHeight="1" x14ac:dyDescent="0.2">
      <c r="A488" s="7" t="s">
        <v>33</v>
      </c>
      <c r="B488" s="42">
        <v>17</v>
      </c>
      <c r="C488" s="42">
        <v>17</v>
      </c>
      <c r="D488" s="42">
        <v>5</v>
      </c>
      <c r="E488" s="8">
        <f t="shared" si="18"/>
        <v>3</v>
      </c>
      <c r="F488" s="8">
        <f>FamCtJdg!G488</f>
        <v>42</v>
      </c>
    </row>
    <row r="489" spans="1:6" ht="11.85" customHeight="1" x14ac:dyDescent="0.2">
      <c r="A489" s="7" t="s">
        <v>34</v>
      </c>
      <c r="B489" s="42">
        <v>26</v>
      </c>
      <c r="C489" s="42">
        <v>26</v>
      </c>
      <c r="D489" s="42">
        <v>18</v>
      </c>
      <c r="E489" s="8">
        <f t="shared" si="18"/>
        <v>0</v>
      </c>
      <c r="F489" s="8">
        <f>FamCtJdg!G489</f>
        <v>70</v>
      </c>
    </row>
    <row r="490" spans="1:6" ht="11.85" customHeight="1" x14ac:dyDescent="0.2">
      <c r="A490" s="7" t="s">
        <v>35</v>
      </c>
      <c r="B490" s="42">
        <v>5</v>
      </c>
      <c r="C490" s="42">
        <v>5</v>
      </c>
      <c r="D490" s="42">
        <v>3</v>
      </c>
      <c r="E490" s="8">
        <f t="shared" si="18"/>
        <v>2</v>
      </c>
      <c r="F490" s="8">
        <f>FamCtJdg!G490</f>
        <v>15</v>
      </c>
    </row>
    <row r="491" spans="1:6" ht="11.85" customHeight="1" x14ac:dyDescent="0.2">
      <c r="A491" s="7" t="s">
        <v>36</v>
      </c>
      <c r="B491" s="42">
        <v>10</v>
      </c>
      <c r="C491" s="42">
        <v>18</v>
      </c>
      <c r="D491" s="42">
        <v>4</v>
      </c>
      <c r="E491" s="8">
        <f t="shared" si="18"/>
        <v>0</v>
      </c>
      <c r="F491" s="8">
        <f>FamCtJdg!G491</f>
        <v>32</v>
      </c>
    </row>
    <row r="492" spans="1:6" ht="11.85" customHeight="1" x14ac:dyDescent="0.2">
      <c r="A492" s="7" t="s">
        <v>37</v>
      </c>
      <c r="B492" s="42">
        <v>25</v>
      </c>
      <c r="C492" s="42">
        <v>20</v>
      </c>
      <c r="D492" s="42">
        <v>6</v>
      </c>
      <c r="E492" s="8">
        <f t="shared" si="18"/>
        <v>5</v>
      </c>
      <c r="F492" s="8">
        <f>FamCtJdg!G492</f>
        <v>56</v>
      </c>
    </row>
    <row r="493" spans="1:6" ht="11.85" customHeight="1" x14ac:dyDescent="0.2">
      <c r="A493" s="7" t="s">
        <v>38</v>
      </c>
      <c r="B493" s="42">
        <v>9</v>
      </c>
      <c r="C493" s="42">
        <v>19</v>
      </c>
      <c r="D493" s="42">
        <v>4</v>
      </c>
      <c r="E493" s="8">
        <f t="shared" si="18"/>
        <v>2</v>
      </c>
      <c r="F493" s="8">
        <f>FamCtJdg!G493</f>
        <v>34</v>
      </c>
    </row>
    <row r="494" spans="1:6" ht="11.85" customHeight="1" x14ac:dyDescent="0.2">
      <c r="A494" s="7" t="s">
        <v>39</v>
      </c>
      <c r="B494" s="42">
        <v>15</v>
      </c>
      <c r="C494" s="42">
        <v>16</v>
      </c>
      <c r="D494" s="42">
        <v>5</v>
      </c>
      <c r="E494" s="8">
        <f t="shared" si="18"/>
        <v>6</v>
      </c>
      <c r="F494" s="8">
        <f>FamCtJdg!G494</f>
        <v>42</v>
      </c>
    </row>
    <row r="495" spans="1:6" ht="11.85" customHeight="1" x14ac:dyDescent="0.2">
      <c r="A495" s="7" t="s">
        <v>40</v>
      </c>
      <c r="B495" s="42">
        <v>17</v>
      </c>
      <c r="C495" s="42">
        <v>15</v>
      </c>
      <c r="D495" s="42">
        <v>6</v>
      </c>
      <c r="E495" s="8">
        <f t="shared" si="18"/>
        <v>5</v>
      </c>
      <c r="F495" s="8">
        <f>FamCtJdg!G495</f>
        <v>43</v>
      </c>
    </row>
    <row r="496" spans="1:6" ht="11.85" customHeight="1" x14ac:dyDescent="0.2">
      <c r="A496" s="7" t="s">
        <v>41</v>
      </c>
      <c r="B496" s="42">
        <v>27</v>
      </c>
      <c r="C496" s="42">
        <v>17</v>
      </c>
      <c r="D496" s="42">
        <v>6</v>
      </c>
      <c r="E496" s="8">
        <f t="shared" si="18"/>
        <v>7</v>
      </c>
      <c r="F496" s="8">
        <f>FamCtJdg!G496</f>
        <v>57</v>
      </c>
    </row>
    <row r="497" spans="1:6" ht="11.85" customHeight="1" x14ac:dyDescent="0.2">
      <c r="A497" s="7" t="s">
        <v>42</v>
      </c>
      <c r="B497" s="42">
        <v>21</v>
      </c>
      <c r="C497" s="42">
        <v>33</v>
      </c>
      <c r="D497" s="42">
        <v>5</v>
      </c>
      <c r="E497" s="8">
        <f t="shared" si="18"/>
        <v>9</v>
      </c>
      <c r="F497" s="8">
        <f>FamCtJdg!G497</f>
        <v>68</v>
      </c>
    </row>
    <row r="498" spans="1:6" ht="11.85" customHeight="1" x14ac:dyDescent="0.2">
      <c r="A498" s="7" t="s">
        <v>43</v>
      </c>
      <c r="B498" s="42">
        <v>27</v>
      </c>
      <c r="C498" s="42">
        <v>10</v>
      </c>
      <c r="D498" s="42">
        <v>8</v>
      </c>
      <c r="E498" s="8">
        <f t="shared" si="18"/>
        <v>12</v>
      </c>
      <c r="F498" s="8">
        <f>FamCtJdg!G498</f>
        <v>57</v>
      </c>
    </row>
    <row r="499" spans="1:6" ht="11.85" customHeight="1" x14ac:dyDescent="0.2">
      <c r="A499" s="7" t="s">
        <v>44</v>
      </c>
      <c r="B499" s="42">
        <v>86</v>
      </c>
      <c r="C499" s="42">
        <v>75</v>
      </c>
      <c r="D499" s="42">
        <v>35</v>
      </c>
      <c r="E499" s="8">
        <f t="shared" si="18"/>
        <v>9</v>
      </c>
      <c r="F499" s="8">
        <f>FamCtJdg!G499</f>
        <v>205</v>
      </c>
    </row>
    <row r="500" spans="1:6" ht="11.85" customHeight="1" x14ac:dyDescent="0.2">
      <c r="A500" s="7" t="s">
        <v>46</v>
      </c>
      <c r="B500" s="42">
        <v>11</v>
      </c>
      <c r="C500" s="42">
        <v>14</v>
      </c>
      <c r="D500" s="42">
        <v>4</v>
      </c>
      <c r="E500" s="8">
        <f t="shared" si="18"/>
        <v>0</v>
      </c>
      <c r="F500" s="8">
        <f>FamCtJdg!G500</f>
        <v>29</v>
      </c>
    </row>
    <row r="501" spans="1:6" ht="11.85" customHeight="1" x14ac:dyDescent="0.2">
      <c r="A501" s="7" t="s">
        <v>47</v>
      </c>
      <c r="B501" s="42">
        <v>28</v>
      </c>
      <c r="C501" s="42">
        <v>19</v>
      </c>
      <c r="D501" s="42">
        <v>13</v>
      </c>
      <c r="E501" s="8">
        <f t="shared" si="18"/>
        <v>5</v>
      </c>
      <c r="F501" s="8">
        <f>FamCtJdg!G501</f>
        <v>65</v>
      </c>
    </row>
    <row r="502" spans="1:6" ht="11.85" customHeight="1" x14ac:dyDescent="0.2">
      <c r="A502" s="7" t="s">
        <v>49</v>
      </c>
      <c r="B502" s="42">
        <v>62</v>
      </c>
      <c r="C502" s="42">
        <v>60</v>
      </c>
      <c r="D502" s="42">
        <v>32</v>
      </c>
      <c r="E502" s="8">
        <f t="shared" si="18"/>
        <v>7</v>
      </c>
      <c r="F502" s="8">
        <f>FamCtJdg!G502</f>
        <v>161</v>
      </c>
    </row>
    <row r="503" spans="1:6" ht="11.85" customHeight="1" x14ac:dyDescent="0.2">
      <c r="A503" s="7" t="s">
        <v>52</v>
      </c>
      <c r="B503" s="42">
        <v>15</v>
      </c>
      <c r="C503" s="42">
        <v>7</v>
      </c>
      <c r="D503" s="42">
        <v>7</v>
      </c>
      <c r="E503" s="8">
        <f t="shared" si="18"/>
        <v>2</v>
      </c>
      <c r="F503" s="8">
        <f>FamCtJdg!G503</f>
        <v>31</v>
      </c>
    </row>
    <row r="504" spans="1:6" ht="11.85" customHeight="1" x14ac:dyDescent="0.2">
      <c r="A504" s="7" t="s">
        <v>53</v>
      </c>
      <c r="B504" s="42">
        <v>16</v>
      </c>
      <c r="C504" s="42">
        <v>10</v>
      </c>
      <c r="D504" s="42">
        <v>5</v>
      </c>
      <c r="E504" s="8">
        <f t="shared" si="18"/>
        <v>8</v>
      </c>
      <c r="F504" s="8">
        <f>FamCtJdg!G504</f>
        <v>39</v>
      </c>
    </row>
    <row r="505" spans="1:6" ht="11.85" customHeight="1" x14ac:dyDescent="0.2">
      <c r="A505" s="7" t="s">
        <v>114</v>
      </c>
      <c r="B505" s="42">
        <v>49</v>
      </c>
      <c r="C505" s="42">
        <v>44</v>
      </c>
      <c r="D505" s="42">
        <v>30</v>
      </c>
      <c r="E505" s="8">
        <f t="shared" si="18"/>
        <v>6</v>
      </c>
      <c r="F505" s="8">
        <f>FamCtJdg!G505</f>
        <v>129</v>
      </c>
    </row>
    <row r="506" spans="1:6" ht="11.85" customHeight="1" x14ac:dyDescent="0.2">
      <c r="A506" s="7" t="s">
        <v>115</v>
      </c>
      <c r="B506" s="42">
        <v>16</v>
      </c>
      <c r="C506" s="42">
        <v>18</v>
      </c>
      <c r="D506" s="42">
        <v>12</v>
      </c>
      <c r="E506" s="8">
        <f t="shared" si="18"/>
        <v>7</v>
      </c>
      <c r="F506" s="8">
        <f>FamCtJdg!G506</f>
        <v>53</v>
      </c>
    </row>
    <row r="507" spans="1:6" ht="11.85" customHeight="1" x14ac:dyDescent="0.2">
      <c r="A507" s="7" t="s">
        <v>117</v>
      </c>
      <c r="B507" s="42">
        <v>47</v>
      </c>
      <c r="C507" s="42">
        <v>48</v>
      </c>
      <c r="D507" s="42">
        <v>23</v>
      </c>
      <c r="E507" s="8">
        <f t="shared" si="18"/>
        <v>5</v>
      </c>
      <c r="F507" s="8">
        <f>FamCtJdg!G507</f>
        <v>123</v>
      </c>
    </row>
    <row r="508" spans="1:6" ht="11.85" customHeight="1" x14ac:dyDescent="0.2">
      <c r="A508" s="7" t="s">
        <v>119</v>
      </c>
      <c r="B508" s="42">
        <v>29</v>
      </c>
      <c r="C508" s="42">
        <v>24</v>
      </c>
      <c r="D508" s="42">
        <v>6</v>
      </c>
      <c r="E508" s="8">
        <f t="shared" si="18"/>
        <v>2</v>
      </c>
      <c r="F508" s="8">
        <f>FamCtJdg!G508</f>
        <v>61</v>
      </c>
    </row>
    <row r="509" spans="1:6" ht="11.85" customHeight="1" x14ac:dyDescent="0.2">
      <c r="A509" s="7" t="s">
        <v>120</v>
      </c>
      <c r="B509" s="42">
        <v>27</v>
      </c>
      <c r="C509" s="42">
        <v>27</v>
      </c>
      <c r="D509" s="42">
        <v>4</v>
      </c>
      <c r="E509" s="8">
        <f t="shared" si="18"/>
        <v>5</v>
      </c>
      <c r="F509" s="8">
        <f>FamCtJdg!G509</f>
        <v>63</v>
      </c>
    </row>
    <row r="510" spans="1:6" ht="11.85" customHeight="1" x14ac:dyDescent="0.2">
      <c r="A510" s="7" t="s">
        <v>122</v>
      </c>
      <c r="B510" s="42">
        <v>36</v>
      </c>
      <c r="C510" s="42">
        <v>23</v>
      </c>
      <c r="D510" s="42">
        <v>13</v>
      </c>
      <c r="E510" s="8">
        <f t="shared" si="18"/>
        <v>10</v>
      </c>
      <c r="F510" s="8">
        <f>FamCtJdg!G510</f>
        <v>82</v>
      </c>
    </row>
    <row r="511" spans="1:6" ht="11.85" customHeight="1" x14ac:dyDescent="0.2">
      <c r="A511" s="7" t="s">
        <v>123</v>
      </c>
      <c r="B511" s="42">
        <v>26</v>
      </c>
      <c r="C511" s="42">
        <v>40</v>
      </c>
      <c r="D511" s="42">
        <v>11</v>
      </c>
      <c r="E511" s="8">
        <f t="shared" si="18"/>
        <v>10</v>
      </c>
      <c r="F511" s="8">
        <f>FamCtJdg!G511</f>
        <v>87</v>
      </c>
    </row>
    <row r="512" spans="1:6" ht="11.85" customHeight="1" x14ac:dyDescent="0.2">
      <c r="A512" s="7" t="s">
        <v>124</v>
      </c>
      <c r="B512" s="42">
        <v>33</v>
      </c>
      <c r="C512" s="42">
        <v>29</v>
      </c>
      <c r="D512" s="42">
        <v>8</v>
      </c>
      <c r="E512" s="8">
        <f t="shared" si="18"/>
        <v>4</v>
      </c>
      <c r="F512" s="8">
        <f>FamCtJdg!G512</f>
        <v>74</v>
      </c>
    </row>
    <row r="513" spans="1:6" ht="11.85" customHeight="1" x14ac:dyDescent="0.2">
      <c r="A513" s="7" t="s">
        <v>125</v>
      </c>
      <c r="B513" s="42">
        <v>31</v>
      </c>
      <c r="C513" s="42">
        <v>23</v>
      </c>
      <c r="D513" s="42">
        <v>7</v>
      </c>
      <c r="E513" s="8">
        <f t="shared" si="18"/>
        <v>4</v>
      </c>
      <c r="F513" s="8">
        <f>FamCtJdg!G513</f>
        <v>65</v>
      </c>
    </row>
    <row r="514" spans="1:6" ht="11.85" customHeight="1" x14ac:dyDescent="0.2">
      <c r="A514" s="7" t="s">
        <v>126</v>
      </c>
      <c r="B514" s="42">
        <v>72</v>
      </c>
      <c r="C514" s="42">
        <v>65</v>
      </c>
      <c r="D514" s="42">
        <v>34</v>
      </c>
      <c r="E514" s="8">
        <f t="shared" si="18"/>
        <v>14</v>
      </c>
      <c r="F514" s="8">
        <f>FamCtJdg!G514</f>
        <v>185</v>
      </c>
    </row>
    <row r="515" spans="1:6" ht="11.85" customHeight="1" x14ac:dyDescent="0.2">
      <c r="A515" s="7" t="s">
        <v>127</v>
      </c>
      <c r="B515" s="42">
        <v>33</v>
      </c>
      <c r="C515" s="42">
        <v>14</v>
      </c>
      <c r="D515" s="42">
        <v>14</v>
      </c>
      <c r="E515" s="8">
        <f t="shared" si="18"/>
        <v>11</v>
      </c>
      <c r="F515" s="8">
        <f>FamCtJdg!G515</f>
        <v>72</v>
      </c>
    </row>
    <row r="516" spans="1:6" ht="11.85" customHeight="1" x14ac:dyDescent="0.2">
      <c r="A516" s="7" t="s">
        <v>128</v>
      </c>
      <c r="B516" s="42">
        <v>29</v>
      </c>
      <c r="C516" s="42">
        <v>23</v>
      </c>
      <c r="D516" s="42">
        <v>11</v>
      </c>
      <c r="E516" s="8">
        <f t="shared" si="18"/>
        <v>5</v>
      </c>
      <c r="F516" s="8">
        <f>FamCtJdg!G516</f>
        <v>68</v>
      </c>
    </row>
    <row r="517" spans="1:6" ht="11.85" customHeight="1" x14ac:dyDescent="0.2">
      <c r="A517" s="7" t="s">
        <v>129</v>
      </c>
      <c r="B517" s="42">
        <v>71</v>
      </c>
      <c r="C517" s="42">
        <v>64</v>
      </c>
      <c r="D517" s="42">
        <v>32</v>
      </c>
      <c r="E517" s="8">
        <f t="shared" si="18"/>
        <v>2</v>
      </c>
      <c r="F517" s="8">
        <f>FamCtJdg!G517</f>
        <v>169</v>
      </c>
    </row>
    <row r="518" spans="1:6" ht="11.25" customHeight="1" x14ac:dyDescent="0.2">
      <c r="A518" s="7" t="s">
        <v>130</v>
      </c>
      <c r="B518" s="42">
        <v>15</v>
      </c>
      <c r="C518" s="42">
        <v>29</v>
      </c>
      <c r="D518" s="42">
        <v>10</v>
      </c>
      <c r="E518" s="8">
        <f t="shared" si="18"/>
        <v>4</v>
      </c>
      <c r="F518" s="8">
        <f>FamCtJdg!G518</f>
        <v>58</v>
      </c>
    </row>
    <row r="519" spans="1:6" ht="11.85" customHeight="1" x14ac:dyDescent="0.2">
      <c r="A519" s="7" t="s">
        <v>131</v>
      </c>
      <c r="B519" s="42">
        <v>34</v>
      </c>
      <c r="C519" s="42">
        <v>24</v>
      </c>
      <c r="D519" s="42">
        <v>17</v>
      </c>
      <c r="E519" s="8">
        <f t="shared" si="18"/>
        <v>0</v>
      </c>
      <c r="F519" s="8">
        <f>FamCtJdg!G519</f>
        <v>75</v>
      </c>
    </row>
    <row r="520" spans="1:6" ht="11.85" customHeight="1" x14ac:dyDescent="0.2">
      <c r="A520" s="7" t="s">
        <v>132</v>
      </c>
      <c r="B520" s="42">
        <v>9</v>
      </c>
      <c r="C520" s="42">
        <v>23</v>
      </c>
      <c r="D520" s="42">
        <v>10</v>
      </c>
      <c r="E520" s="8">
        <f t="shared" si="18"/>
        <v>5</v>
      </c>
      <c r="F520" s="8">
        <f>FamCtJdg!G520</f>
        <v>47</v>
      </c>
    </row>
    <row r="521" spans="1:6" ht="11.85" customHeight="1" x14ac:dyDescent="0.2">
      <c r="A521" s="7" t="s">
        <v>133</v>
      </c>
      <c r="B521" s="42">
        <v>24</v>
      </c>
      <c r="C521" s="42">
        <v>22</v>
      </c>
      <c r="D521" s="42">
        <v>10</v>
      </c>
      <c r="E521" s="8">
        <f t="shared" si="18"/>
        <v>3</v>
      </c>
      <c r="F521" s="8">
        <f>FamCtJdg!G521</f>
        <v>59</v>
      </c>
    </row>
    <row r="522" spans="1:6" ht="11.85" customHeight="1" x14ac:dyDescent="0.2">
      <c r="A522" s="7" t="s">
        <v>134</v>
      </c>
      <c r="B522" s="42">
        <v>11</v>
      </c>
      <c r="C522" s="42">
        <v>26</v>
      </c>
      <c r="D522" s="42">
        <v>3</v>
      </c>
      <c r="E522" s="8">
        <f t="shared" si="18"/>
        <v>4</v>
      </c>
      <c r="F522" s="8">
        <f>FamCtJdg!G522</f>
        <v>44</v>
      </c>
    </row>
    <row r="523" spans="1:6" ht="11.85" customHeight="1" x14ac:dyDescent="0.2">
      <c r="A523" s="7" t="s">
        <v>135</v>
      </c>
      <c r="B523" s="42">
        <v>31</v>
      </c>
      <c r="C523" s="42">
        <v>11</v>
      </c>
      <c r="D523" s="42">
        <v>10</v>
      </c>
      <c r="E523" s="8">
        <f t="shared" si="18"/>
        <v>6</v>
      </c>
      <c r="F523" s="8">
        <f>FamCtJdg!G523</f>
        <v>58</v>
      </c>
    </row>
    <row r="524" spans="1:6" ht="11.85" customHeight="1" x14ac:dyDescent="0.2">
      <c r="A524" s="7" t="s">
        <v>137</v>
      </c>
      <c r="B524" s="42">
        <v>41</v>
      </c>
      <c r="C524" s="42">
        <v>33</v>
      </c>
      <c r="D524" s="42">
        <v>14</v>
      </c>
      <c r="E524" s="8">
        <f t="shared" si="18"/>
        <v>2</v>
      </c>
      <c r="F524" s="8">
        <f>FamCtJdg!G524</f>
        <v>90</v>
      </c>
    </row>
    <row r="525" spans="1:6" ht="11.85" customHeight="1" x14ac:dyDescent="0.2">
      <c r="A525" s="7" t="s">
        <v>139</v>
      </c>
      <c r="B525" s="42">
        <v>10</v>
      </c>
      <c r="C525" s="42">
        <v>11</v>
      </c>
      <c r="D525" s="42">
        <v>12</v>
      </c>
      <c r="E525" s="8">
        <f t="shared" si="18"/>
        <v>6</v>
      </c>
      <c r="F525" s="8">
        <f>FamCtJdg!G525</f>
        <v>39</v>
      </c>
    </row>
    <row r="526" spans="1:6" ht="11.85" customHeight="1" x14ac:dyDescent="0.2">
      <c r="A526" s="7" t="s">
        <v>62</v>
      </c>
      <c r="B526" s="42">
        <v>17</v>
      </c>
      <c r="C526" s="42">
        <v>19</v>
      </c>
      <c r="D526" s="42">
        <v>14</v>
      </c>
      <c r="E526" s="8">
        <f t="shared" si="18"/>
        <v>7</v>
      </c>
      <c r="F526" s="8">
        <f>FamCtJdg!G526</f>
        <v>57</v>
      </c>
    </row>
    <row r="527" spans="1:6" ht="11.85" customHeight="1" x14ac:dyDescent="0.2">
      <c r="A527" s="7" t="s">
        <v>63</v>
      </c>
      <c r="B527" s="42">
        <v>30</v>
      </c>
      <c r="C527" s="42">
        <v>25</v>
      </c>
      <c r="D527" s="42">
        <v>6</v>
      </c>
      <c r="E527" s="8">
        <f t="shared" si="18"/>
        <v>3</v>
      </c>
      <c r="F527" s="8">
        <f>FamCtJdg!G527</f>
        <v>64</v>
      </c>
    </row>
    <row r="528" spans="1:6" ht="11.85" customHeight="1" x14ac:dyDescent="0.2">
      <c r="A528" s="7" t="s">
        <v>64</v>
      </c>
      <c r="B528" s="42">
        <v>17</v>
      </c>
      <c r="C528" s="42">
        <v>8</v>
      </c>
      <c r="D528" s="42">
        <v>5</v>
      </c>
      <c r="E528" s="8">
        <f t="shared" si="18"/>
        <v>6</v>
      </c>
      <c r="F528" s="8">
        <f>FamCtJdg!G528</f>
        <v>36</v>
      </c>
    </row>
    <row r="529" spans="1:8" ht="11.85" customHeight="1" x14ac:dyDescent="0.2">
      <c r="A529" s="7" t="s">
        <v>65</v>
      </c>
      <c r="B529" s="42">
        <v>42</v>
      </c>
      <c r="C529" s="42">
        <v>69</v>
      </c>
      <c r="D529" s="42">
        <v>14</v>
      </c>
      <c r="E529" s="8">
        <f t="shared" si="18"/>
        <v>9</v>
      </c>
      <c r="F529" s="8">
        <f>FamCtJdg!G529</f>
        <v>134</v>
      </c>
    </row>
    <row r="530" spans="1:8" ht="11.85" customHeight="1" x14ac:dyDescent="0.2">
      <c r="A530" s="7"/>
      <c r="B530" s="8"/>
      <c r="C530" s="8"/>
      <c r="D530" s="8"/>
      <c r="E530" s="8"/>
      <c r="F530" s="8"/>
    </row>
    <row r="531" spans="1:8" ht="11.85" customHeight="1" x14ac:dyDescent="0.2">
      <c r="A531" s="7"/>
      <c r="B531" s="8"/>
      <c r="C531" s="8"/>
      <c r="D531" s="8"/>
      <c r="E531" s="8"/>
      <c r="F531" s="8"/>
    </row>
    <row r="532" spans="1:8" ht="11.85" customHeight="1" x14ac:dyDescent="0.2">
      <c r="A532" s="22" t="s">
        <v>162</v>
      </c>
      <c r="B532" s="8"/>
      <c r="C532" s="8"/>
      <c r="D532" s="8"/>
      <c r="E532" s="8"/>
      <c r="F532" s="8"/>
    </row>
    <row r="533" spans="1:8" ht="11.85" customHeight="1" x14ac:dyDescent="0.2">
      <c r="A533" s="7" t="s">
        <v>66</v>
      </c>
      <c r="B533" s="42">
        <v>22</v>
      </c>
      <c r="C533" s="42">
        <v>19</v>
      </c>
      <c r="D533" s="42">
        <v>12</v>
      </c>
      <c r="E533" s="8">
        <f t="shared" ref="E533:E555" si="19">F533-SUM(B533:D533)</f>
        <v>8</v>
      </c>
      <c r="F533" s="8">
        <f>FamCtJdg!G533</f>
        <v>61</v>
      </c>
    </row>
    <row r="534" spans="1:8" ht="11.85" customHeight="1" x14ac:dyDescent="0.2">
      <c r="A534" s="7" t="s">
        <v>67</v>
      </c>
      <c r="B534" s="42">
        <v>80</v>
      </c>
      <c r="C534" s="42">
        <v>125</v>
      </c>
      <c r="D534" s="42">
        <v>43</v>
      </c>
      <c r="E534" s="8">
        <f t="shared" si="19"/>
        <v>6</v>
      </c>
      <c r="F534" s="8">
        <f>FamCtJdg!G534</f>
        <v>254</v>
      </c>
    </row>
    <row r="535" spans="1:8" ht="11.85" customHeight="1" x14ac:dyDescent="0.2">
      <c r="A535" s="7" t="s">
        <v>68</v>
      </c>
      <c r="B535" s="42">
        <v>37</v>
      </c>
      <c r="C535" s="42">
        <v>58</v>
      </c>
      <c r="D535" s="42">
        <v>20</v>
      </c>
      <c r="E535" s="8">
        <f t="shared" si="19"/>
        <v>4</v>
      </c>
      <c r="F535" s="8">
        <f>FamCtJdg!G535</f>
        <v>119</v>
      </c>
    </row>
    <row r="536" spans="1:8" ht="11.85" customHeight="1" x14ac:dyDescent="0.2">
      <c r="A536" s="7" t="s">
        <v>69</v>
      </c>
      <c r="B536" s="42">
        <v>36</v>
      </c>
      <c r="C536" s="42">
        <v>37</v>
      </c>
      <c r="D536" s="42">
        <v>8</v>
      </c>
      <c r="E536" s="8">
        <f t="shared" si="19"/>
        <v>3</v>
      </c>
      <c r="F536" s="8">
        <f>FamCtJdg!G536</f>
        <v>84</v>
      </c>
    </row>
    <row r="537" spans="1:8" ht="11.85" customHeight="1" x14ac:dyDescent="0.2">
      <c r="A537" s="7" t="s">
        <v>70</v>
      </c>
      <c r="B537" s="42">
        <v>22</v>
      </c>
      <c r="C537" s="42">
        <v>37</v>
      </c>
      <c r="D537" s="42">
        <v>12</v>
      </c>
      <c r="E537" s="8">
        <f t="shared" si="19"/>
        <v>4</v>
      </c>
      <c r="F537" s="8">
        <f>FamCtJdg!G537</f>
        <v>75</v>
      </c>
    </row>
    <row r="538" spans="1:8" ht="11.85" customHeight="1" x14ac:dyDescent="0.2">
      <c r="A538" s="7" t="s">
        <v>71</v>
      </c>
      <c r="B538" s="42">
        <v>55</v>
      </c>
      <c r="C538" s="42">
        <v>85</v>
      </c>
      <c r="D538" s="42">
        <v>30</v>
      </c>
      <c r="E538" s="8">
        <f t="shared" si="19"/>
        <v>3</v>
      </c>
      <c r="F538" s="8">
        <f>FamCtJdg!G538</f>
        <v>173</v>
      </c>
      <c r="H538" s="22"/>
    </row>
    <row r="539" spans="1:8" ht="11.85" customHeight="1" x14ac:dyDescent="0.2">
      <c r="A539" s="7" t="s">
        <v>72</v>
      </c>
      <c r="B539" s="42">
        <v>18</v>
      </c>
      <c r="C539" s="42">
        <v>16</v>
      </c>
      <c r="D539" s="42">
        <v>10</v>
      </c>
      <c r="E539" s="8">
        <f t="shared" si="19"/>
        <v>2</v>
      </c>
      <c r="F539" s="8">
        <f>FamCtJdg!G539</f>
        <v>46</v>
      </c>
    </row>
    <row r="540" spans="1:8" ht="11.85" customHeight="1" x14ac:dyDescent="0.2">
      <c r="A540" s="7" t="s">
        <v>73</v>
      </c>
      <c r="B540" s="42">
        <v>23</v>
      </c>
      <c r="C540" s="42">
        <v>25</v>
      </c>
      <c r="D540" s="42">
        <v>9</v>
      </c>
      <c r="E540" s="8">
        <f t="shared" si="19"/>
        <v>3</v>
      </c>
      <c r="F540" s="8">
        <f>FamCtJdg!G540</f>
        <v>60</v>
      </c>
    </row>
    <row r="541" spans="1:8" ht="11.85" customHeight="1" x14ac:dyDescent="0.2">
      <c r="A541" s="7" t="s">
        <v>74</v>
      </c>
      <c r="B541" s="42">
        <v>7</v>
      </c>
      <c r="C541" s="42">
        <v>13</v>
      </c>
      <c r="D541" s="42">
        <v>11</v>
      </c>
      <c r="E541" s="8">
        <f t="shared" si="19"/>
        <v>4</v>
      </c>
      <c r="F541" s="8">
        <f>FamCtJdg!G541</f>
        <v>35</v>
      </c>
    </row>
    <row r="542" spans="1:8" ht="11.85" customHeight="1" x14ac:dyDescent="0.2">
      <c r="A542" s="7" t="s">
        <v>75</v>
      </c>
      <c r="B542" s="42">
        <v>36</v>
      </c>
      <c r="C542" s="42">
        <v>18</v>
      </c>
      <c r="D542" s="42">
        <v>14</v>
      </c>
      <c r="E542" s="8">
        <f t="shared" si="19"/>
        <v>9</v>
      </c>
      <c r="F542" s="8">
        <f>FamCtJdg!G542</f>
        <v>77</v>
      </c>
    </row>
    <row r="543" spans="1:8" ht="11.45" customHeight="1" x14ac:dyDescent="0.2">
      <c r="A543" s="7" t="s">
        <v>76</v>
      </c>
      <c r="B543" s="42">
        <v>48</v>
      </c>
      <c r="C543" s="42">
        <v>37</v>
      </c>
      <c r="D543" s="42">
        <v>18</v>
      </c>
      <c r="E543" s="8">
        <f t="shared" si="19"/>
        <v>6</v>
      </c>
      <c r="F543" s="8">
        <f>FamCtJdg!G543</f>
        <v>109</v>
      </c>
    </row>
    <row r="544" spans="1:8" ht="11.45" customHeight="1" x14ac:dyDescent="0.2">
      <c r="A544" s="7" t="s">
        <v>77</v>
      </c>
      <c r="B544" s="42">
        <v>25</v>
      </c>
      <c r="C544" s="42">
        <v>35</v>
      </c>
      <c r="D544" s="42">
        <v>13</v>
      </c>
      <c r="E544" s="8">
        <f t="shared" si="19"/>
        <v>6</v>
      </c>
      <c r="F544" s="8">
        <f>FamCtJdg!G544</f>
        <v>79</v>
      </c>
    </row>
    <row r="545" spans="1:6" ht="11.45" customHeight="1" x14ac:dyDescent="0.2">
      <c r="A545" s="7" t="s">
        <v>81</v>
      </c>
      <c r="B545" s="42">
        <v>20</v>
      </c>
      <c r="C545" s="42">
        <v>28</v>
      </c>
      <c r="D545" s="42">
        <v>11</v>
      </c>
      <c r="E545" s="8">
        <f t="shared" si="19"/>
        <v>3</v>
      </c>
      <c r="F545" s="8">
        <f>FamCtJdg!G545</f>
        <v>62</v>
      </c>
    </row>
    <row r="546" spans="1:6" ht="11.45" customHeight="1" x14ac:dyDescent="0.2">
      <c r="A546" s="7" t="s">
        <v>83</v>
      </c>
      <c r="B546" s="42">
        <v>0</v>
      </c>
      <c r="C546" s="42">
        <v>2</v>
      </c>
      <c r="D546" s="42">
        <v>0</v>
      </c>
      <c r="E546" s="8">
        <f t="shared" si="19"/>
        <v>0</v>
      </c>
      <c r="F546" s="8">
        <f>FamCtJdg!G546</f>
        <v>2</v>
      </c>
    </row>
    <row r="547" spans="1:6" ht="11.45" customHeight="1" x14ac:dyDescent="0.2">
      <c r="A547" s="7" t="s">
        <v>84</v>
      </c>
      <c r="B547" s="42">
        <v>20</v>
      </c>
      <c r="C547" s="42">
        <v>24</v>
      </c>
      <c r="D547" s="42">
        <v>12</v>
      </c>
      <c r="E547" s="8">
        <f t="shared" si="19"/>
        <v>10</v>
      </c>
      <c r="F547" s="8">
        <f>FamCtJdg!G547</f>
        <v>66</v>
      </c>
    </row>
    <row r="548" spans="1:6" ht="11.45" customHeight="1" x14ac:dyDescent="0.2">
      <c r="A548" s="7" t="s">
        <v>85</v>
      </c>
      <c r="B548" s="42">
        <v>25</v>
      </c>
      <c r="C548" s="42">
        <v>16</v>
      </c>
      <c r="D548" s="42">
        <v>13</v>
      </c>
      <c r="E548" s="8">
        <f t="shared" si="19"/>
        <v>2</v>
      </c>
      <c r="F548" s="8">
        <f>FamCtJdg!G548</f>
        <v>56</v>
      </c>
    </row>
    <row r="549" spans="1:6" ht="11.45" customHeight="1" x14ac:dyDescent="0.2">
      <c r="A549" s="7" t="s">
        <v>86</v>
      </c>
      <c r="B549" s="42">
        <v>56</v>
      </c>
      <c r="C549" s="42">
        <v>38</v>
      </c>
      <c r="D549" s="42">
        <v>22</v>
      </c>
      <c r="E549" s="8">
        <f t="shared" si="19"/>
        <v>5</v>
      </c>
      <c r="F549" s="8">
        <f>FamCtJdg!G549</f>
        <v>121</v>
      </c>
    </row>
    <row r="550" spans="1:6" ht="11.45" customHeight="1" x14ac:dyDescent="0.2">
      <c r="A550" s="7" t="s">
        <v>87</v>
      </c>
      <c r="B550" s="42">
        <v>28</v>
      </c>
      <c r="C550" s="42">
        <v>16</v>
      </c>
      <c r="D550" s="42">
        <v>16</v>
      </c>
      <c r="E550" s="8">
        <f t="shared" si="19"/>
        <v>4</v>
      </c>
      <c r="F550" s="8">
        <f>FamCtJdg!G550</f>
        <v>64</v>
      </c>
    </row>
    <row r="551" spans="1:6" ht="11.45" customHeight="1" x14ac:dyDescent="0.2">
      <c r="A551" s="7" t="s">
        <v>88</v>
      </c>
      <c r="B551" s="42">
        <v>65</v>
      </c>
      <c r="C551" s="42">
        <v>85</v>
      </c>
      <c r="D551" s="42">
        <v>14</v>
      </c>
      <c r="E551" s="8">
        <f t="shared" si="19"/>
        <v>17</v>
      </c>
      <c r="F551" s="8">
        <f>FamCtJdg!G551</f>
        <v>181</v>
      </c>
    </row>
    <row r="552" spans="1:6" ht="11.45" customHeight="1" x14ac:dyDescent="0.2">
      <c r="A552" s="7" t="s">
        <v>89</v>
      </c>
      <c r="B552" s="42">
        <v>45</v>
      </c>
      <c r="C552" s="42">
        <v>34</v>
      </c>
      <c r="D552" s="42">
        <v>22</v>
      </c>
      <c r="E552" s="8">
        <f t="shared" si="19"/>
        <v>5</v>
      </c>
      <c r="F552" s="8">
        <f>FamCtJdg!G552</f>
        <v>106</v>
      </c>
    </row>
    <row r="553" spans="1:6" ht="11.45" customHeight="1" x14ac:dyDescent="0.2">
      <c r="A553" s="7" t="s">
        <v>90</v>
      </c>
      <c r="B553" s="42">
        <v>9</v>
      </c>
      <c r="C553" s="42">
        <v>9</v>
      </c>
      <c r="D553" s="42">
        <v>2</v>
      </c>
      <c r="E553" s="8">
        <f t="shared" si="19"/>
        <v>4</v>
      </c>
      <c r="F553" s="8">
        <f>FamCtJdg!G553</f>
        <v>24</v>
      </c>
    </row>
    <row r="554" spans="1:6" ht="11.45" customHeight="1" x14ac:dyDescent="0.2">
      <c r="A554" s="7" t="s">
        <v>95</v>
      </c>
      <c r="B554" s="42">
        <v>30</v>
      </c>
      <c r="C554" s="42">
        <v>46</v>
      </c>
      <c r="D554" s="42">
        <v>14</v>
      </c>
      <c r="E554" s="8">
        <f t="shared" si="19"/>
        <v>8</v>
      </c>
      <c r="F554" s="8">
        <f>FamCtJdg!G554</f>
        <v>98</v>
      </c>
    </row>
    <row r="555" spans="1:6" ht="11.45" customHeight="1" x14ac:dyDescent="0.2">
      <c r="A555" s="7" t="s">
        <v>96</v>
      </c>
      <c r="B555" s="42">
        <v>22</v>
      </c>
      <c r="C555" s="42">
        <v>35</v>
      </c>
      <c r="D555" s="42">
        <v>6</v>
      </c>
      <c r="E555" s="8">
        <f t="shared" si="19"/>
        <v>3</v>
      </c>
      <c r="F555" s="8">
        <f>FamCtJdg!G555</f>
        <v>66</v>
      </c>
    </row>
    <row r="556" spans="1:6" x14ac:dyDescent="0.2">
      <c r="A556" s="9" t="s">
        <v>6</v>
      </c>
      <c r="B556" s="24">
        <f>SUM(B461:B555)</f>
        <v>2564</v>
      </c>
      <c r="C556" s="24">
        <f>SUM(C461:C555)</f>
        <v>2633</v>
      </c>
      <c r="D556" s="24">
        <f>SUM(D461:D555)</f>
        <v>1179</v>
      </c>
      <c r="E556" s="24">
        <f>SUM(E461:E555)</f>
        <v>446</v>
      </c>
      <c r="F556" s="24">
        <f>SUM(F461:F555)</f>
        <v>6822</v>
      </c>
    </row>
    <row r="557" spans="1:6" ht="12.95" customHeight="1" x14ac:dyDescent="0.25">
      <c r="A557" s="6" t="s">
        <v>97</v>
      </c>
      <c r="B557" s="8"/>
      <c r="C557" s="8"/>
      <c r="D557" s="8"/>
      <c r="E557" s="8"/>
      <c r="F557" s="8"/>
    </row>
    <row r="558" spans="1:6" ht="12" customHeight="1" x14ac:dyDescent="0.2">
      <c r="A558" s="7" t="s">
        <v>9</v>
      </c>
      <c r="B558" s="42">
        <v>37</v>
      </c>
      <c r="C558" s="42">
        <v>21</v>
      </c>
      <c r="D558" s="42">
        <v>13</v>
      </c>
      <c r="E558" s="8">
        <f t="shared" ref="E558:E569" si="20">F558-SUM(B558:D558)</f>
        <v>12</v>
      </c>
      <c r="F558" s="8">
        <f>FamCtJdg!G558</f>
        <v>83</v>
      </c>
    </row>
    <row r="559" spans="1:6" ht="12" customHeight="1" x14ac:dyDescent="0.2">
      <c r="A559" s="7" t="s">
        <v>10</v>
      </c>
      <c r="B559" s="42">
        <v>76</v>
      </c>
      <c r="C559" s="42">
        <v>57</v>
      </c>
      <c r="D559" s="42">
        <v>38</v>
      </c>
      <c r="E559" s="8">
        <f t="shared" si="20"/>
        <v>11</v>
      </c>
      <c r="F559" s="8">
        <f>FamCtJdg!G559</f>
        <v>182</v>
      </c>
    </row>
    <row r="560" spans="1:6" ht="12" customHeight="1" x14ac:dyDescent="0.2">
      <c r="A560" s="7" t="s">
        <v>11</v>
      </c>
      <c r="B560" s="42">
        <v>28</v>
      </c>
      <c r="C560" s="42">
        <v>14</v>
      </c>
      <c r="D560" s="42">
        <v>14</v>
      </c>
      <c r="E560" s="8">
        <f t="shared" si="20"/>
        <v>10</v>
      </c>
      <c r="F560" s="8">
        <f>FamCtJdg!G560</f>
        <v>66</v>
      </c>
    </row>
    <row r="561" spans="1:6" ht="12" customHeight="1" x14ac:dyDescent="0.2">
      <c r="A561" s="7" t="s">
        <v>12</v>
      </c>
      <c r="B561" s="42">
        <v>135</v>
      </c>
      <c r="C561" s="42">
        <v>83</v>
      </c>
      <c r="D561" s="42">
        <v>83</v>
      </c>
      <c r="E561" s="8">
        <f t="shared" si="20"/>
        <v>24</v>
      </c>
      <c r="F561" s="8">
        <f>FamCtJdg!G561</f>
        <v>325</v>
      </c>
    </row>
    <row r="562" spans="1:6" ht="12" customHeight="1" x14ac:dyDescent="0.2">
      <c r="A562" s="7" t="s">
        <v>13</v>
      </c>
      <c r="B562" s="42">
        <v>55</v>
      </c>
      <c r="C562" s="42">
        <v>40</v>
      </c>
      <c r="D562" s="42">
        <v>48</v>
      </c>
      <c r="E562" s="8">
        <f t="shared" si="20"/>
        <v>15</v>
      </c>
      <c r="F562" s="8">
        <f>FamCtJdg!G562</f>
        <v>158</v>
      </c>
    </row>
    <row r="563" spans="1:6" ht="12" customHeight="1" x14ac:dyDescent="0.2">
      <c r="A563" s="7" t="s">
        <v>15</v>
      </c>
      <c r="B563" s="42">
        <v>111</v>
      </c>
      <c r="C563" s="42">
        <v>63</v>
      </c>
      <c r="D563" s="42">
        <v>60</v>
      </c>
      <c r="E563" s="8">
        <f t="shared" si="20"/>
        <v>17</v>
      </c>
      <c r="F563" s="8">
        <f>FamCtJdg!G563</f>
        <v>251</v>
      </c>
    </row>
    <row r="564" spans="1:6" ht="12" customHeight="1" x14ac:dyDescent="0.2">
      <c r="A564" s="7" t="s">
        <v>16</v>
      </c>
      <c r="B564" s="42">
        <v>57</v>
      </c>
      <c r="C564" s="42">
        <v>45</v>
      </c>
      <c r="D564" s="42">
        <v>43</v>
      </c>
      <c r="E564" s="8">
        <f t="shared" si="20"/>
        <v>18</v>
      </c>
      <c r="F564" s="8">
        <f>FamCtJdg!G564</f>
        <v>163</v>
      </c>
    </row>
    <row r="565" spans="1:6" ht="12" customHeight="1" x14ac:dyDescent="0.2">
      <c r="A565" s="7" t="s">
        <v>20</v>
      </c>
      <c r="B565" s="42">
        <v>26</v>
      </c>
      <c r="C565" s="42">
        <v>10</v>
      </c>
      <c r="D565" s="42">
        <v>19</v>
      </c>
      <c r="E565" s="8">
        <f t="shared" si="20"/>
        <v>9</v>
      </c>
      <c r="F565" s="8">
        <f>FamCtJdg!G565</f>
        <v>64</v>
      </c>
    </row>
    <row r="566" spans="1:6" ht="12" customHeight="1" x14ac:dyDescent="0.2">
      <c r="A566" s="7" t="s">
        <v>21</v>
      </c>
      <c r="B566" s="42">
        <v>10</v>
      </c>
      <c r="C566" s="42">
        <v>8</v>
      </c>
      <c r="D566" s="42">
        <v>8</v>
      </c>
      <c r="E566" s="8">
        <f t="shared" si="20"/>
        <v>3</v>
      </c>
      <c r="F566" s="8">
        <f>FamCtJdg!G566</f>
        <v>29</v>
      </c>
    </row>
    <row r="567" spans="1:6" ht="12" customHeight="1" x14ac:dyDescent="0.2">
      <c r="A567" s="7" t="s">
        <v>23</v>
      </c>
      <c r="B567" s="42">
        <v>58</v>
      </c>
      <c r="C567" s="42">
        <v>32</v>
      </c>
      <c r="D567" s="42">
        <v>33</v>
      </c>
      <c r="E567" s="8">
        <f t="shared" si="20"/>
        <v>14</v>
      </c>
      <c r="F567" s="8">
        <f>FamCtJdg!G567</f>
        <v>137</v>
      </c>
    </row>
    <row r="568" spans="1:6" ht="12" customHeight="1" x14ac:dyDescent="0.2">
      <c r="A568" s="7" t="s">
        <v>26</v>
      </c>
      <c r="B568" s="42">
        <v>17</v>
      </c>
      <c r="C568" s="42">
        <v>7</v>
      </c>
      <c r="D568" s="42">
        <v>17</v>
      </c>
      <c r="E568" s="8">
        <f t="shared" si="20"/>
        <v>3</v>
      </c>
      <c r="F568" s="8">
        <f>FamCtJdg!G568</f>
        <v>44</v>
      </c>
    </row>
    <row r="569" spans="1:6" ht="12" customHeight="1" x14ac:dyDescent="0.2">
      <c r="A569" s="7" t="s">
        <v>28</v>
      </c>
      <c r="B569" s="42">
        <v>60</v>
      </c>
      <c r="C569" s="42">
        <v>33</v>
      </c>
      <c r="D569" s="42">
        <v>30</v>
      </c>
      <c r="E569" s="8">
        <f t="shared" si="20"/>
        <v>6</v>
      </c>
      <c r="F569" s="8">
        <f>FamCtJdg!G569</f>
        <v>129</v>
      </c>
    </row>
    <row r="570" spans="1:6" ht="12" customHeight="1" x14ac:dyDescent="0.2">
      <c r="A570" s="9" t="s">
        <v>6</v>
      </c>
      <c r="B570" s="24">
        <f>SUM(B558:B569)</f>
        <v>670</v>
      </c>
      <c r="C570" s="24">
        <f>SUM(C558:C569)</f>
        <v>413</v>
      </c>
      <c r="D570" s="24">
        <f>SUM(D558:D569)</f>
        <v>406</v>
      </c>
      <c r="E570" s="24">
        <f>SUM(E558:E569)</f>
        <v>142</v>
      </c>
      <c r="F570" s="24">
        <f>SUM(F558:F569)</f>
        <v>1631</v>
      </c>
    </row>
    <row r="571" spans="1:6" ht="8.1" customHeight="1" x14ac:dyDescent="0.2">
      <c r="A571" s="9"/>
      <c r="B571" s="23"/>
      <c r="C571" s="23"/>
      <c r="D571" s="23"/>
      <c r="E571" s="23"/>
      <c r="F571" s="23"/>
    </row>
    <row r="572" spans="1:6" ht="12.95" customHeight="1" x14ac:dyDescent="0.25">
      <c r="A572" s="6" t="s">
        <v>98</v>
      </c>
      <c r="B572" s="8"/>
      <c r="C572" s="8"/>
      <c r="D572" s="8"/>
      <c r="E572" s="8"/>
      <c r="F572" s="8"/>
    </row>
    <row r="573" spans="1:6" ht="12" customHeight="1" x14ac:dyDescent="0.2">
      <c r="A573" s="7" t="s">
        <v>9</v>
      </c>
      <c r="B573" s="42">
        <v>21</v>
      </c>
      <c r="C573" s="42">
        <v>19</v>
      </c>
      <c r="D573" s="42">
        <v>14</v>
      </c>
      <c r="E573" s="8">
        <f>F573-SUM(B573:D573)</f>
        <v>7</v>
      </c>
      <c r="F573" s="8">
        <f>FamCtJdg!G573</f>
        <v>61</v>
      </c>
    </row>
    <row r="574" spans="1:6" ht="12" customHeight="1" x14ac:dyDescent="0.2">
      <c r="A574" s="7" t="s">
        <v>10</v>
      </c>
      <c r="B574" s="42">
        <v>35</v>
      </c>
      <c r="C574" s="42">
        <v>14</v>
      </c>
      <c r="D574" s="42">
        <v>21</v>
      </c>
      <c r="E574" s="8">
        <f>F574-SUM(B574:D574)</f>
        <v>4</v>
      </c>
      <c r="F574" s="8">
        <f>FamCtJdg!G574</f>
        <v>74</v>
      </c>
    </row>
    <row r="575" spans="1:6" ht="12" customHeight="1" x14ac:dyDescent="0.2">
      <c r="A575" s="7" t="s">
        <v>11</v>
      </c>
      <c r="B575" s="42">
        <v>34</v>
      </c>
      <c r="C575" s="42">
        <v>28</v>
      </c>
      <c r="D575" s="42">
        <v>20</v>
      </c>
      <c r="E575" s="8">
        <f>F575-SUM(B575:D575)</f>
        <v>0</v>
      </c>
      <c r="F575" s="8">
        <f>FamCtJdg!G575</f>
        <v>82</v>
      </c>
    </row>
    <row r="576" spans="1:6" ht="12" customHeight="1" x14ac:dyDescent="0.2">
      <c r="A576" s="9" t="s">
        <v>6</v>
      </c>
      <c r="B576" s="24">
        <f>SUM(B573:B575)</f>
        <v>90</v>
      </c>
      <c r="C576" s="24">
        <f>SUM(C573:C575)</f>
        <v>61</v>
      </c>
      <c r="D576" s="24">
        <f>SUM(D573:D575)</f>
        <v>55</v>
      </c>
      <c r="E576" s="24">
        <f>SUM(E573:E575)</f>
        <v>11</v>
      </c>
      <c r="F576" s="24">
        <f>SUM(F573:F575)</f>
        <v>217</v>
      </c>
    </row>
    <row r="577" spans="1:7" ht="8.1" customHeight="1" x14ac:dyDescent="0.2">
      <c r="B577" s="8"/>
      <c r="C577" s="8"/>
      <c r="D577" s="8"/>
      <c r="E577" s="8"/>
      <c r="F577" s="8"/>
    </row>
    <row r="578" spans="1:7" ht="12.95" customHeight="1" x14ac:dyDescent="0.25">
      <c r="A578" s="6" t="s">
        <v>99</v>
      </c>
      <c r="B578" s="8"/>
      <c r="C578" s="8"/>
      <c r="D578" s="8"/>
      <c r="E578" s="8"/>
      <c r="F578" s="8"/>
    </row>
    <row r="579" spans="1:7" ht="12.2" customHeight="1" x14ac:dyDescent="0.2">
      <c r="A579" s="7" t="s">
        <v>9</v>
      </c>
      <c r="B579" s="42">
        <v>11</v>
      </c>
      <c r="C579" s="42">
        <v>10</v>
      </c>
      <c r="D579" s="42">
        <v>9</v>
      </c>
      <c r="E579" s="8">
        <f>F579-SUM(B579:D579)</f>
        <v>0</v>
      </c>
      <c r="F579" s="8">
        <f>FamCtJdg!G579</f>
        <v>30</v>
      </c>
    </row>
    <row r="580" spans="1:7" ht="12.2" customHeight="1" x14ac:dyDescent="0.2">
      <c r="A580" s="7" t="s">
        <v>10</v>
      </c>
      <c r="B580" s="42">
        <v>13</v>
      </c>
      <c r="C580" s="42">
        <v>7</v>
      </c>
      <c r="D580" s="42">
        <v>13</v>
      </c>
      <c r="E580" s="8">
        <f>F580-SUM(B580:D580)</f>
        <v>1</v>
      </c>
      <c r="F580" s="8">
        <f>FamCtJdg!G580</f>
        <v>34</v>
      </c>
    </row>
    <row r="581" spans="1:7" ht="12.2" customHeight="1" x14ac:dyDescent="0.2">
      <c r="A581" s="7" t="s">
        <v>11</v>
      </c>
      <c r="B581" s="42">
        <v>27</v>
      </c>
      <c r="C581" s="42">
        <v>23</v>
      </c>
      <c r="D581" s="42">
        <v>19</v>
      </c>
      <c r="E581" s="8">
        <f>F581-SUM(B581:D581)</f>
        <v>0</v>
      </c>
      <c r="F581" s="8">
        <f>FamCtJdg!G581</f>
        <v>69</v>
      </c>
    </row>
    <row r="582" spans="1:7" ht="12" customHeight="1" x14ac:dyDescent="0.2">
      <c r="A582" s="9" t="s">
        <v>6</v>
      </c>
      <c r="B582" s="24">
        <f>SUM(B579:B581)</f>
        <v>51</v>
      </c>
      <c r="C582" s="24">
        <f>SUM(C579:C581)</f>
        <v>40</v>
      </c>
      <c r="D582" s="24">
        <f>SUM(D579:D581)</f>
        <v>41</v>
      </c>
      <c r="E582" s="24">
        <f>SUM(E579:E581)</f>
        <v>1</v>
      </c>
      <c r="F582" s="24">
        <f>SUM(F579:F581)</f>
        <v>133</v>
      </c>
    </row>
    <row r="583" spans="1:7" ht="8.1" customHeight="1" x14ac:dyDescent="0.2">
      <c r="A583" s="9"/>
      <c r="B583" s="23"/>
      <c r="C583" s="23"/>
      <c r="D583" s="23"/>
      <c r="E583" s="23"/>
      <c r="F583" s="23"/>
    </row>
    <row r="584" spans="1:7" ht="12.95" customHeight="1" x14ac:dyDescent="0.25">
      <c r="A584" s="6" t="s">
        <v>100</v>
      </c>
      <c r="B584" s="8"/>
      <c r="C584" s="8"/>
      <c r="D584" s="8"/>
      <c r="E584" s="8"/>
      <c r="F584" s="8"/>
    </row>
    <row r="585" spans="1:7" ht="12" customHeight="1" x14ac:dyDescent="0.2">
      <c r="A585" s="7" t="s">
        <v>9</v>
      </c>
      <c r="B585" s="42">
        <v>43</v>
      </c>
      <c r="C585" s="42">
        <v>35</v>
      </c>
      <c r="D585" s="42">
        <v>31</v>
      </c>
      <c r="E585" s="8">
        <f>F585-SUM(B585:D585)</f>
        <v>6</v>
      </c>
      <c r="F585" s="8">
        <f>FamCtJdg!G585</f>
        <v>115</v>
      </c>
    </row>
    <row r="586" spans="1:7" ht="12" customHeight="1" x14ac:dyDescent="0.2">
      <c r="A586" s="7" t="s">
        <v>10</v>
      </c>
      <c r="B586" s="42">
        <v>2</v>
      </c>
      <c r="C586" s="42">
        <v>7</v>
      </c>
      <c r="D586" s="42">
        <v>7</v>
      </c>
      <c r="E586" s="8">
        <f>F586-SUM(B586:D586)</f>
        <v>0</v>
      </c>
      <c r="F586" s="8">
        <f>FamCtJdg!G586</f>
        <v>16</v>
      </c>
    </row>
    <row r="587" spans="1:7" ht="12" customHeight="1" x14ac:dyDescent="0.2">
      <c r="A587" s="7" t="s">
        <v>11</v>
      </c>
      <c r="B587" s="42">
        <v>12</v>
      </c>
      <c r="C587" s="42">
        <v>15</v>
      </c>
      <c r="D587" s="42">
        <v>15</v>
      </c>
      <c r="E587" s="8">
        <f>F587-SUM(B587:D587)</f>
        <v>2</v>
      </c>
      <c r="F587" s="8">
        <f>FamCtJdg!G587</f>
        <v>44</v>
      </c>
    </row>
    <row r="588" spans="1:7" ht="12" customHeight="1" x14ac:dyDescent="0.2">
      <c r="A588" s="7" t="s">
        <v>12</v>
      </c>
      <c r="B588" s="42">
        <v>9</v>
      </c>
      <c r="C588" s="42">
        <v>12</v>
      </c>
      <c r="D588" s="42">
        <v>6</v>
      </c>
      <c r="E588" s="8">
        <f>F588-SUM(B588:D588)</f>
        <v>0</v>
      </c>
      <c r="F588" s="8">
        <f>FamCtJdg!G588</f>
        <v>27</v>
      </c>
    </row>
    <row r="589" spans="1:7" ht="12" customHeight="1" x14ac:dyDescent="0.2">
      <c r="A589" s="9" t="s">
        <v>6</v>
      </c>
      <c r="B589" s="24">
        <f>SUM(B585:B588)</f>
        <v>66</v>
      </c>
      <c r="C589" s="24">
        <f>SUM(C585:C588)</f>
        <v>69</v>
      </c>
      <c r="D589" s="24">
        <f>SUM(D585:D588)</f>
        <v>59</v>
      </c>
      <c r="E589" s="24">
        <f>SUM(E585:E588)</f>
        <v>8</v>
      </c>
      <c r="F589" s="24">
        <f>SUM(F585:F588)</f>
        <v>202</v>
      </c>
      <c r="G589" s="19"/>
    </row>
    <row r="590" spans="1:7" ht="14.85" customHeight="1" x14ac:dyDescent="0.25">
      <c r="A590" s="6" t="s">
        <v>140</v>
      </c>
      <c r="B590" s="8"/>
      <c r="C590" s="8"/>
      <c r="D590" s="8"/>
      <c r="E590" s="8"/>
      <c r="F590" s="8"/>
    </row>
    <row r="591" spans="1:7" ht="12" customHeight="1" x14ac:dyDescent="0.2">
      <c r="A591" s="7" t="s">
        <v>9</v>
      </c>
      <c r="B591" s="42">
        <v>24</v>
      </c>
      <c r="C591" s="42">
        <v>29</v>
      </c>
      <c r="D591" s="42">
        <v>19</v>
      </c>
      <c r="E591" s="8">
        <f>F591-SUM(B591:D591)</f>
        <v>1</v>
      </c>
      <c r="F591" s="8">
        <f>FamCtJdg!G591</f>
        <v>73</v>
      </c>
    </row>
    <row r="592" spans="1:7" ht="12" customHeight="1" x14ac:dyDescent="0.2">
      <c r="A592" s="7" t="s">
        <v>10</v>
      </c>
      <c r="B592" s="42">
        <v>35</v>
      </c>
      <c r="C592" s="42">
        <v>35</v>
      </c>
      <c r="D592" s="42">
        <v>20</v>
      </c>
      <c r="E592" s="8">
        <f>F592-SUM(B592:D592)</f>
        <v>2</v>
      </c>
      <c r="F592" s="8">
        <f>FamCtJdg!G592</f>
        <v>92</v>
      </c>
    </row>
    <row r="593" spans="1:6" ht="12" customHeight="1" x14ac:dyDescent="0.2">
      <c r="A593" s="7" t="s">
        <v>11</v>
      </c>
      <c r="B593" s="42">
        <v>19</v>
      </c>
      <c r="C593" s="42">
        <v>24</v>
      </c>
      <c r="D593" s="42">
        <v>16</v>
      </c>
      <c r="E593" s="8">
        <f>F593-SUM(B593:D593)</f>
        <v>1</v>
      </c>
      <c r="F593" s="8">
        <f>FamCtJdg!G593</f>
        <v>60</v>
      </c>
    </row>
    <row r="594" spans="1:6" x14ac:dyDescent="0.2">
      <c r="A594" s="9" t="s">
        <v>6</v>
      </c>
      <c r="B594" s="24">
        <f>SUM(B591:B593)</f>
        <v>78</v>
      </c>
      <c r="C594" s="24">
        <f>SUM(C591:C593)</f>
        <v>88</v>
      </c>
      <c r="D594" s="24">
        <f>SUM(D591:D593)</f>
        <v>55</v>
      </c>
      <c r="E594" s="24">
        <f>SUM(E591:E593)</f>
        <v>4</v>
      </c>
      <c r="F594" s="24">
        <f>SUM(F591:F593)</f>
        <v>225</v>
      </c>
    </row>
    <row r="595" spans="1:6" x14ac:dyDescent="0.2">
      <c r="B595" s="8"/>
      <c r="C595" s="8"/>
      <c r="D595" s="8"/>
      <c r="E595" s="8"/>
      <c r="F595" s="8"/>
    </row>
    <row r="596" spans="1:6" ht="14.85" customHeight="1" x14ac:dyDescent="0.25">
      <c r="A596" s="6" t="s">
        <v>141</v>
      </c>
      <c r="B596" s="8"/>
      <c r="C596" s="8"/>
      <c r="D596" s="8"/>
      <c r="E596" s="8"/>
      <c r="F596" s="8"/>
    </row>
    <row r="597" spans="1:6" ht="12" customHeight="1" x14ac:dyDescent="0.2">
      <c r="A597" s="7" t="s">
        <v>9</v>
      </c>
      <c r="B597" s="42">
        <v>51</v>
      </c>
      <c r="C597" s="42">
        <v>25</v>
      </c>
      <c r="D597" s="42">
        <v>24</v>
      </c>
      <c r="E597" s="8">
        <f>F597-SUM(B597:D597)</f>
        <v>5</v>
      </c>
      <c r="F597" s="8">
        <f>FamCtJdg!G597</f>
        <v>105</v>
      </c>
    </row>
    <row r="598" spans="1:6" ht="12" customHeight="1" x14ac:dyDescent="0.2">
      <c r="A598" s="7" t="s">
        <v>10</v>
      </c>
      <c r="B598" s="42">
        <v>42</v>
      </c>
      <c r="C598" s="42">
        <v>47</v>
      </c>
      <c r="D598" s="42">
        <v>40</v>
      </c>
      <c r="E598" s="8">
        <f>F598-SUM(B598:D598)</f>
        <v>5</v>
      </c>
      <c r="F598" s="8">
        <f>FamCtJdg!G598</f>
        <v>134</v>
      </c>
    </row>
    <row r="599" spans="1:6" ht="12" customHeight="1" x14ac:dyDescent="0.2">
      <c r="A599" s="7" t="s">
        <v>11</v>
      </c>
      <c r="B599" s="42">
        <v>22</v>
      </c>
      <c r="C599" s="42">
        <v>21</v>
      </c>
      <c r="D599" s="42">
        <v>19</v>
      </c>
      <c r="E599" s="8">
        <f>F599-SUM(B599:D599)</f>
        <v>4</v>
      </c>
      <c r="F599" s="8">
        <f>FamCtJdg!G599</f>
        <v>66</v>
      </c>
    </row>
    <row r="600" spans="1:6" ht="12" customHeight="1" x14ac:dyDescent="0.2">
      <c r="A600" s="7" t="s">
        <v>12</v>
      </c>
      <c r="B600" s="42">
        <v>5</v>
      </c>
      <c r="C600" s="42">
        <v>16</v>
      </c>
      <c r="D600" s="42">
        <v>7</v>
      </c>
      <c r="E600" s="8">
        <f>F600-SUM(B600:D600)</f>
        <v>2</v>
      </c>
      <c r="F600" s="8">
        <f>FamCtJdg!G600</f>
        <v>30</v>
      </c>
    </row>
    <row r="601" spans="1:6" ht="12" customHeight="1" x14ac:dyDescent="0.2">
      <c r="A601" s="7" t="s">
        <v>17</v>
      </c>
      <c r="B601" s="42">
        <v>45</v>
      </c>
      <c r="C601" s="42">
        <v>55</v>
      </c>
      <c r="D601" s="42">
        <v>52</v>
      </c>
      <c r="E601" s="8">
        <f>F601-SUM(B601:D601)</f>
        <v>7</v>
      </c>
      <c r="F601" s="8">
        <f>FamCtJdg!G601</f>
        <v>159</v>
      </c>
    </row>
    <row r="602" spans="1:6" x14ac:dyDescent="0.2">
      <c r="A602" s="9" t="s">
        <v>6</v>
      </c>
      <c r="B602" s="24">
        <f>SUM(B597:B601)</f>
        <v>165</v>
      </c>
      <c r="C602" s="24">
        <f>SUM(C597:C601)</f>
        <v>164</v>
      </c>
      <c r="D602" s="24">
        <f>SUM(D597:D601)</f>
        <v>142</v>
      </c>
      <c r="E602" s="24">
        <f>SUM(E597:E601)</f>
        <v>23</v>
      </c>
      <c r="F602" s="24">
        <f>SUM(F597:F601)</f>
        <v>494</v>
      </c>
    </row>
    <row r="603" spans="1:6" ht="14.85" customHeight="1" x14ac:dyDescent="0.25">
      <c r="A603" s="6" t="s">
        <v>142</v>
      </c>
      <c r="B603" s="8"/>
      <c r="C603" s="8"/>
      <c r="D603" s="8"/>
      <c r="E603" s="8"/>
      <c r="F603" s="8"/>
    </row>
    <row r="604" spans="1:6" ht="11.85" customHeight="1" x14ac:dyDescent="0.2">
      <c r="A604" s="7" t="s">
        <v>9</v>
      </c>
      <c r="B604" s="42">
        <v>26</v>
      </c>
      <c r="C604" s="42">
        <v>25</v>
      </c>
      <c r="D604" s="42">
        <v>11</v>
      </c>
      <c r="E604" s="8">
        <f t="shared" ref="E604:E612" si="21">F604-SUM(B604:D604)</f>
        <v>2</v>
      </c>
      <c r="F604" s="8">
        <f>FamCtJdg!G604</f>
        <v>64</v>
      </c>
    </row>
    <row r="605" spans="1:6" ht="11.85" customHeight="1" x14ac:dyDescent="0.2">
      <c r="A605" s="7" t="s">
        <v>10</v>
      </c>
      <c r="B605" s="42">
        <v>46</v>
      </c>
      <c r="C605" s="42">
        <v>16</v>
      </c>
      <c r="D605" s="42">
        <v>22</v>
      </c>
      <c r="E605" s="8">
        <f t="shared" si="21"/>
        <v>0</v>
      </c>
      <c r="F605" s="8">
        <f>FamCtJdg!G605</f>
        <v>84</v>
      </c>
    </row>
    <row r="606" spans="1:6" ht="11.85" customHeight="1" x14ac:dyDescent="0.2">
      <c r="A606" s="7" t="s">
        <v>11</v>
      </c>
      <c r="B606" s="42">
        <v>45</v>
      </c>
      <c r="C606" s="42">
        <v>24</v>
      </c>
      <c r="D606" s="42">
        <v>12</v>
      </c>
      <c r="E606" s="8">
        <f t="shared" si="21"/>
        <v>0</v>
      </c>
      <c r="F606" s="8">
        <f>FamCtJdg!G606</f>
        <v>81</v>
      </c>
    </row>
    <row r="607" spans="1:6" ht="11.85" customHeight="1" x14ac:dyDescent="0.2">
      <c r="A607" s="7" t="s">
        <v>13</v>
      </c>
      <c r="B607" s="42">
        <v>76</v>
      </c>
      <c r="C607" s="42">
        <v>66</v>
      </c>
      <c r="D607" s="42">
        <v>40</v>
      </c>
      <c r="E607" s="8">
        <f t="shared" si="21"/>
        <v>-3</v>
      </c>
      <c r="F607" s="8">
        <f>FamCtJdg!G607</f>
        <v>179</v>
      </c>
    </row>
    <row r="608" spans="1:6" ht="11.85" customHeight="1" x14ac:dyDescent="0.2">
      <c r="A608" s="7" t="s">
        <v>14</v>
      </c>
      <c r="B608" s="42">
        <v>57</v>
      </c>
      <c r="C608" s="42">
        <v>44</v>
      </c>
      <c r="D608" s="42">
        <v>34</v>
      </c>
      <c r="E608" s="8">
        <f t="shared" si="21"/>
        <v>5</v>
      </c>
      <c r="F608" s="8">
        <f>FamCtJdg!G608</f>
        <v>140</v>
      </c>
    </row>
    <row r="609" spans="1:6" ht="11.85" customHeight="1" x14ac:dyDescent="0.2">
      <c r="A609" s="7" t="s">
        <v>15</v>
      </c>
      <c r="B609" s="42">
        <v>22</v>
      </c>
      <c r="C609" s="42">
        <v>18</v>
      </c>
      <c r="D609" s="42">
        <v>7</v>
      </c>
      <c r="E609" s="8">
        <f t="shared" si="21"/>
        <v>0</v>
      </c>
      <c r="F609" s="8">
        <f>FamCtJdg!G609</f>
        <v>47</v>
      </c>
    </row>
    <row r="610" spans="1:6" ht="11.85" customHeight="1" x14ac:dyDescent="0.2">
      <c r="A610" s="7" t="s">
        <v>16</v>
      </c>
      <c r="B610" s="42">
        <v>23</v>
      </c>
      <c r="C610" s="42">
        <v>15</v>
      </c>
      <c r="D610" s="42">
        <v>4</v>
      </c>
      <c r="E610" s="8">
        <f t="shared" si="21"/>
        <v>0</v>
      </c>
      <c r="F610" s="8">
        <f>FamCtJdg!G610</f>
        <v>42</v>
      </c>
    </row>
    <row r="611" spans="1:6" ht="11.85" customHeight="1" x14ac:dyDescent="0.2">
      <c r="A611" s="7" t="s">
        <v>18</v>
      </c>
      <c r="B611" s="42">
        <v>20</v>
      </c>
      <c r="C611" s="42">
        <v>30</v>
      </c>
      <c r="D611" s="42">
        <v>16</v>
      </c>
      <c r="E611" s="8">
        <f t="shared" si="21"/>
        <v>0</v>
      </c>
      <c r="F611" s="8">
        <f>FamCtJdg!G611</f>
        <v>66</v>
      </c>
    </row>
    <row r="612" spans="1:6" ht="11.85" customHeight="1" x14ac:dyDescent="0.2">
      <c r="A612" s="7" t="s">
        <v>21</v>
      </c>
      <c r="B612" s="42">
        <v>32</v>
      </c>
      <c r="C612" s="42">
        <v>24</v>
      </c>
      <c r="D612" s="42">
        <v>11</v>
      </c>
      <c r="E612" s="8">
        <f t="shared" si="21"/>
        <v>0</v>
      </c>
      <c r="F612" s="8">
        <f>FamCtJdg!G612</f>
        <v>67</v>
      </c>
    </row>
    <row r="613" spans="1:6" ht="12" customHeight="1" x14ac:dyDescent="0.2">
      <c r="A613" s="9" t="s">
        <v>6</v>
      </c>
      <c r="B613" s="24">
        <f>SUM(B604:B612)</f>
        <v>347</v>
      </c>
      <c r="C613" s="24">
        <f>SUM(C604:C612)</f>
        <v>262</v>
      </c>
      <c r="D613" s="24">
        <f>SUM(D604:D612)</f>
        <v>157</v>
      </c>
      <c r="E613" s="24">
        <f>SUM(E604:E612)</f>
        <v>4</v>
      </c>
      <c r="F613" s="24">
        <f>SUM(F604:F612)</f>
        <v>770</v>
      </c>
    </row>
    <row r="614" spans="1:6" ht="11.85" customHeight="1" x14ac:dyDescent="0.2">
      <c r="B614" s="8"/>
      <c r="C614" s="8"/>
      <c r="D614" s="8"/>
      <c r="E614" s="8"/>
      <c r="F614" s="8"/>
    </row>
    <row r="615" spans="1:6" ht="14.85" customHeight="1" x14ac:dyDescent="0.25">
      <c r="A615" s="6" t="s">
        <v>143</v>
      </c>
      <c r="B615" s="8"/>
      <c r="C615" s="8"/>
      <c r="D615" s="8"/>
      <c r="E615" s="8"/>
      <c r="F615" s="8"/>
    </row>
    <row r="616" spans="1:6" ht="12" customHeight="1" x14ac:dyDescent="0.2">
      <c r="A616" s="7" t="s">
        <v>9</v>
      </c>
      <c r="B616" s="42">
        <v>63</v>
      </c>
      <c r="C616" s="42">
        <v>32</v>
      </c>
      <c r="D616" s="42">
        <v>39</v>
      </c>
      <c r="E616" s="8">
        <f t="shared" ref="E616:E623" si="22">F616-SUM(B616:D616)</f>
        <v>17</v>
      </c>
      <c r="F616" s="8">
        <f>FamCtJdg!G616</f>
        <v>151</v>
      </c>
    </row>
    <row r="617" spans="1:6" ht="12" customHeight="1" x14ac:dyDescent="0.2">
      <c r="A617" s="7" t="s">
        <v>10</v>
      </c>
      <c r="B617" s="42">
        <v>61</v>
      </c>
      <c r="C617" s="42">
        <v>59</v>
      </c>
      <c r="D617" s="42">
        <v>51</v>
      </c>
      <c r="E617" s="8">
        <f t="shared" si="22"/>
        <v>19</v>
      </c>
      <c r="F617" s="8">
        <f>FamCtJdg!G617</f>
        <v>190</v>
      </c>
    </row>
    <row r="618" spans="1:6" ht="12" customHeight="1" x14ac:dyDescent="0.2">
      <c r="A618" s="7" t="s">
        <v>11</v>
      </c>
      <c r="B618" s="42">
        <v>46</v>
      </c>
      <c r="C618" s="42">
        <v>42</v>
      </c>
      <c r="D618" s="42">
        <v>23</v>
      </c>
      <c r="E618" s="8">
        <f t="shared" si="22"/>
        <v>11</v>
      </c>
      <c r="F618" s="8">
        <f>FamCtJdg!G618</f>
        <v>122</v>
      </c>
    </row>
    <row r="619" spans="1:6" ht="12" customHeight="1" x14ac:dyDescent="0.2">
      <c r="A619" s="7" t="s">
        <v>13</v>
      </c>
      <c r="B619" s="42">
        <v>39</v>
      </c>
      <c r="C619" s="42">
        <v>22</v>
      </c>
      <c r="D619" s="42">
        <v>21</v>
      </c>
      <c r="E619" s="8">
        <f t="shared" si="22"/>
        <v>10</v>
      </c>
      <c r="F619" s="8">
        <f>FamCtJdg!G619</f>
        <v>92</v>
      </c>
    </row>
    <row r="620" spans="1:6" ht="12" customHeight="1" x14ac:dyDescent="0.2">
      <c r="A620" s="7" t="s">
        <v>14</v>
      </c>
      <c r="B620" s="42">
        <v>98</v>
      </c>
      <c r="C620" s="42">
        <v>79</v>
      </c>
      <c r="D620" s="42">
        <v>59</v>
      </c>
      <c r="E620" s="8">
        <f t="shared" si="22"/>
        <v>25</v>
      </c>
      <c r="F620" s="8">
        <f>FamCtJdg!G620</f>
        <v>261</v>
      </c>
    </row>
    <row r="621" spans="1:6" ht="12" customHeight="1" x14ac:dyDescent="0.2">
      <c r="A621" s="7" t="s">
        <v>16</v>
      </c>
      <c r="B621" s="42">
        <v>22</v>
      </c>
      <c r="C621" s="42">
        <v>18</v>
      </c>
      <c r="D621" s="42">
        <v>11</v>
      </c>
      <c r="E621" s="8">
        <f t="shared" si="22"/>
        <v>4</v>
      </c>
      <c r="F621" s="8">
        <f>FamCtJdg!G621</f>
        <v>55</v>
      </c>
    </row>
    <row r="622" spans="1:6" ht="12" customHeight="1" x14ac:dyDescent="0.2">
      <c r="A622" s="7" t="s">
        <v>20</v>
      </c>
      <c r="B622" s="42">
        <v>62</v>
      </c>
      <c r="C622" s="42">
        <v>50</v>
      </c>
      <c r="D622" s="42">
        <v>35</v>
      </c>
      <c r="E622" s="8">
        <f t="shared" si="22"/>
        <v>20</v>
      </c>
      <c r="F622" s="8">
        <f>FamCtJdg!G622</f>
        <v>167</v>
      </c>
    </row>
    <row r="623" spans="1:6" ht="12" customHeight="1" x14ac:dyDescent="0.2">
      <c r="A623" s="7" t="s">
        <v>23</v>
      </c>
      <c r="B623" s="42">
        <v>12</v>
      </c>
      <c r="C623" s="42">
        <v>16</v>
      </c>
      <c r="D623" s="42">
        <v>16</v>
      </c>
      <c r="E623" s="8">
        <f t="shared" si="22"/>
        <v>1</v>
      </c>
      <c r="F623" s="8">
        <f>FamCtJdg!G623</f>
        <v>45</v>
      </c>
    </row>
    <row r="624" spans="1:6" ht="12" customHeight="1" x14ac:dyDescent="0.2">
      <c r="A624" s="9" t="s">
        <v>6</v>
      </c>
      <c r="B624" s="24">
        <f>SUM(B616:B623)</f>
        <v>403</v>
      </c>
      <c r="C624" s="24">
        <f>SUM(C616:C623)</f>
        <v>318</v>
      </c>
      <c r="D624" s="24">
        <f>SUM(D616:D623)</f>
        <v>255</v>
      </c>
      <c r="E624" s="24">
        <f>SUM(E616:E623)</f>
        <v>107</v>
      </c>
      <c r="F624" s="24">
        <f>SUM(F616:F623)</f>
        <v>1083</v>
      </c>
    </row>
    <row r="625" spans="1:6" ht="12" customHeight="1" x14ac:dyDescent="0.2">
      <c r="A625" s="9"/>
      <c r="B625" s="25"/>
      <c r="C625" s="25"/>
      <c r="D625" s="25"/>
      <c r="E625" s="25"/>
      <c r="F625" s="25"/>
    </row>
    <row r="626" spans="1:6" ht="12" customHeight="1" x14ac:dyDescent="0.2">
      <c r="A626" s="9"/>
      <c r="B626" s="25"/>
      <c r="C626" s="25"/>
      <c r="D626" s="25"/>
      <c r="E626" s="25"/>
      <c r="F626" s="25"/>
    </row>
    <row r="627" spans="1:6" ht="12" customHeight="1" x14ac:dyDescent="0.2">
      <c r="A627" s="9"/>
      <c r="B627" s="25"/>
      <c r="C627" s="25"/>
      <c r="D627" s="25"/>
      <c r="E627" s="25"/>
      <c r="F627" s="25"/>
    </row>
    <row r="628" spans="1:6" ht="12" customHeight="1" x14ac:dyDescent="0.2">
      <c r="A628" s="9"/>
      <c r="B628" s="25"/>
      <c r="C628" s="25"/>
      <c r="D628" s="25"/>
      <c r="E628" s="25"/>
      <c r="F628" s="25"/>
    </row>
    <row r="629" spans="1:6" ht="12" customHeight="1" x14ac:dyDescent="0.2">
      <c r="A629" s="9"/>
      <c r="B629" s="25"/>
      <c r="C629" s="25"/>
      <c r="D629" s="25"/>
      <c r="E629" s="25"/>
      <c r="F629" s="25"/>
    </row>
    <row r="630" spans="1:6" ht="12" customHeight="1" x14ac:dyDescent="0.2">
      <c r="A630" s="9"/>
      <c r="B630" s="25"/>
      <c r="C630" s="25"/>
      <c r="D630" s="25"/>
      <c r="E630" s="25"/>
      <c r="F630" s="25"/>
    </row>
    <row r="631" spans="1:6" ht="12" customHeight="1" x14ac:dyDescent="0.2">
      <c r="A631" s="9"/>
      <c r="B631" s="25"/>
      <c r="C631" s="25"/>
      <c r="D631" s="25"/>
      <c r="E631" s="25"/>
      <c r="F631" s="25"/>
    </row>
    <row r="632" spans="1:6" ht="12" customHeight="1" x14ac:dyDescent="0.2">
      <c r="A632" s="9"/>
      <c r="B632" s="25"/>
      <c r="C632" s="25"/>
      <c r="D632" s="25"/>
      <c r="E632" s="25"/>
      <c r="F632" s="25"/>
    </row>
    <row r="633" spans="1:6" ht="14.85" customHeight="1" x14ac:dyDescent="0.25">
      <c r="A633" s="6" t="s">
        <v>144</v>
      </c>
      <c r="B633" s="8"/>
      <c r="C633" s="8"/>
      <c r="D633" s="8"/>
      <c r="E633" s="8"/>
      <c r="F633" s="8"/>
    </row>
    <row r="634" spans="1:6" ht="12" customHeight="1" x14ac:dyDescent="0.2">
      <c r="A634" s="7" t="s">
        <v>9</v>
      </c>
      <c r="B634" s="42">
        <v>20</v>
      </c>
      <c r="C634" s="42">
        <v>15</v>
      </c>
      <c r="D634" s="42">
        <v>17</v>
      </c>
      <c r="E634" s="8">
        <f t="shared" ref="E634:E675" si="23">F634-SUM(B634:D634)</f>
        <v>2</v>
      </c>
      <c r="F634" s="8">
        <f>FamCtJdg!G634</f>
        <v>54</v>
      </c>
    </row>
    <row r="635" spans="1:6" ht="12" customHeight="1" x14ac:dyDescent="0.2">
      <c r="A635" s="7" t="s">
        <v>10</v>
      </c>
      <c r="B635" s="42">
        <v>45</v>
      </c>
      <c r="C635" s="42">
        <v>38</v>
      </c>
      <c r="D635" s="42">
        <v>32</v>
      </c>
      <c r="E635" s="8">
        <f t="shared" si="23"/>
        <v>2</v>
      </c>
      <c r="F635" s="8">
        <f>FamCtJdg!G635</f>
        <v>117</v>
      </c>
    </row>
    <row r="636" spans="1:6" ht="12" customHeight="1" x14ac:dyDescent="0.2">
      <c r="A636" s="7" t="s">
        <v>12</v>
      </c>
      <c r="B636" s="42">
        <v>24</v>
      </c>
      <c r="C636" s="42">
        <v>18</v>
      </c>
      <c r="D636" s="42">
        <v>9</v>
      </c>
      <c r="E636" s="8">
        <f t="shared" si="23"/>
        <v>1</v>
      </c>
      <c r="F636" s="8">
        <f>FamCtJdg!G636</f>
        <v>52</v>
      </c>
    </row>
    <row r="637" spans="1:6" ht="12" customHeight="1" x14ac:dyDescent="0.2">
      <c r="A637" s="7" t="s">
        <v>14</v>
      </c>
      <c r="B637" s="42">
        <v>51</v>
      </c>
      <c r="C637" s="42">
        <v>45</v>
      </c>
      <c r="D637" s="42">
        <v>30</v>
      </c>
      <c r="E637" s="8">
        <f t="shared" si="23"/>
        <v>4</v>
      </c>
      <c r="F637" s="8">
        <f>FamCtJdg!G637</f>
        <v>130</v>
      </c>
    </row>
    <row r="638" spans="1:6" ht="12" customHeight="1" x14ac:dyDescent="0.2">
      <c r="A638" s="7" t="s">
        <v>16</v>
      </c>
      <c r="B638" s="42">
        <v>14</v>
      </c>
      <c r="C638" s="42">
        <v>11</v>
      </c>
      <c r="D638" s="42">
        <v>5</v>
      </c>
      <c r="E638" s="8">
        <f t="shared" si="23"/>
        <v>0</v>
      </c>
      <c r="F638" s="8">
        <f>FamCtJdg!G638</f>
        <v>30</v>
      </c>
    </row>
    <row r="639" spans="1:6" ht="12" customHeight="1" x14ac:dyDescent="0.2">
      <c r="A639" s="7" t="s">
        <v>17</v>
      </c>
      <c r="B639" s="42">
        <v>56</v>
      </c>
      <c r="C639" s="42">
        <v>37</v>
      </c>
      <c r="D639" s="42">
        <v>32</v>
      </c>
      <c r="E639" s="8">
        <f t="shared" si="23"/>
        <v>4</v>
      </c>
      <c r="F639" s="8">
        <f>FamCtJdg!G639</f>
        <v>129</v>
      </c>
    </row>
    <row r="640" spans="1:6" ht="12" customHeight="1" x14ac:dyDescent="0.2">
      <c r="A640" s="7" t="s">
        <v>18</v>
      </c>
      <c r="B640" s="42">
        <v>22</v>
      </c>
      <c r="C640" s="42">
        <v>20</v>
      </c>
      <c r="D640" s="42">
        <v>18</v>
      </c>
      <c r="E640" s="8">
        <f t="shared" si="23"/>
        <v>4</v>
      </c>
      <c r="F640" s="8">
        <f>FamCtJdg!G640</f>
        <v>64</v>
      </c>
    </row>
    <row r="641" spans="1:6" ht="12" customHeight="1" x14ac:dyDescent="0.2">
      <c r="A641" s="7" t="s">
        <v>21</v>
      </c>
      <c r="B641" s="42">
        <v>21</v>
      </c>
      <c r="C641" s="42">
        <v>7</v>
      </c>
      <c r="D641" s="42">
        <v>1</v>
      </c>
      <c r="E641" s="8">
        <f t="shared" si="23"/>
        <v>0</v>
      </c>
      <c r="F641" s="8">
        <f>FamCtJdg!G641</f>
        <v>29</v>
      </c>
    </row>
    <row r="642" spans="1:6" ht="12" customHeight="1" x14ac:dyDescent="0.2">
      <c r="A642" s="7" t="s">
        <v>22</v>
      </c>
      <c r="B642" s="42">
        <v>22</v>
      </c>
      <c r="C642" s="42">
        <v>11</v>
      </c>
      <c r="D642" s="42">
        <v>13</v>
      </c>
      <c r="E642" s="8">
        <f t="shared" si="23"/>
        <v>0</v>
      </c>
      <c r="F642" s="8">
        <f>FamCtJdg!G642</f>
        <v>46</v>
      </c>
    </row>
    <row r="643" spans="1:6" ht="12" customHeight="1" x14ac:dyDescent="0.2">
      <c r="A643" s="7" t="s">
        <v>23</v>
      </c>
      <c r="B643" s="42">
        <v>8</v>
      </c>
      <c r="C643" s="42">
        <v>11</v>
      </c>
      <c r="D643" s="42">
        <v>14</v>
      </c>
      <c r="E643" s="8">
        <f t="shared" si="23"/>
        <v>1</v>
      </c>
      <c r="F643" s="8">
        <f>FamCtJdg!G643</f>
        <v>34</v>
      </c>
    </row>
    <row r="644" spans="1:6" ht="12" customHeight="1" x14ac:dyDescent="0.2">
      <c r="A644" s="7" t="s">
        <v>24</v>
      </c>
      <c r="B644" s="42">
        <v>26</v>
      </c>
      <c r="C644" s="42">
        <v>20</v>
      </c>
      <c r="D644" s="42">
        <v>13</v>
      </c>
      <c r="E644" s="8">
        <f t="shared" si="23"/>
        <v>1</v>
      </c>
      <c r="F644" s="8">
        <f>FamCtJdg!G644</f>
        <v>60</v>
      </c>
    </row>
    <row r="645" spans="1:6" ht="12" customHeight="1" x14ac:dyDescent="0.2">
      <c r="A645" s="7" t="s">
        <v>25</v>
      </c>
      <c r="B645" s="42">
        <v>25</v>
      </c>
      <c r="C645" s="42">
        <v>18</v>
      </c>
      <c r="D645" s="42">
        <v>11</v>
      </c>
      <c r="E645" s="8">
        <f t="shared" si="23"/>
        <v>4</v>
      </c>
      <c r="F645" s="8">
        <f>FamCtJdg!G645</f>
        <v>58</v>
      </c>
    </row>
    <row r="646" spans="1:6" ht="12" customHeight="1" x14ac:dyDescent="0.2">
      <c r="A646" s="7" t="s">
        <v>26</v>
      </c>
      <c r="B646" s="42">
        <v>23</v>
      </c>
      <c r="C646" s="42">
        <v>15</v>
      </c>
      <c r="D646" s="42">
        <v>15</v>
      </c>
      <c r="E646" s="8">
        <f t="shared" si="23"/>
        <v>0</v>
      </c>
      <c r="F646" s="8">
        <f>FamCtJdg!G646</f>
        <v>53</v>
      </c>
    </row>
    <row r="647" spans="1:6" ht="12" customHeight="1" x14ac:dyDescent="0.2">
      <c r="A647" s="7" t="s">
        <v>27</v>
      </c>
      <c r="B647" s="42">
        <v>37</v>
      </c>
      <c r="C647" s="42">
        <v>19</v>
      </c>
      <c r="D647" s="42">
        <v>18</v>
      </c>
      <c r="E647" s="8">
        <f t="shared" si="23"/>
        <v>3</v>
      </c>
      <c r="F647" s="8">
        <f>FamCtJdg!G647</f>
        <v>77</v>
      </c>
    </row>
    <row r="648" spans="1:6" ht="12" customHeight="1" x14ac:dyDescent="0.2">
      <c r="A648" s="7" t="s">
        <v>28</v>
      </c>
      <c r="B648" s="42">
        <v>26</v>
      </c>
      <c r="C648" s="42">
        <v>26</v>
      </c>
      <c r="D648" s="42">
        <v>16</v>
      </c>
      <c r="E648" s="8">
        <f t="shared" si="23"/>
        <v>0</v>
      </c>
      <c r="F648" s="8">
        <f>FamCtJdg!G648</f>
        <v>68</v>
      </c>
    </row>
    <row r="649" spans="1:6" ht="12" customHeight="1" x14ac:dyDescent="0.2">
      <c r="A649" s="7" t="s">
        <v>29</v>
      </c>
      <c r="B649" s="42">
        <v>38</v>
      </c>
      <c r="C649" s="42">
        <v>25</v>
      </c>
      <c r="D649" s="42">
        <v>15</v>
      </c>
      <c r="E649" s="8">
        <f t="shared" si="23"/>
        <v>0</v>
      </c>
      <c r="F649" s="8">
        <f>FamCtJdg!G649</f>
        <v>78</v>
      </c>
    </row>
    <row r="650" spans="1:6" ht="12" customHeight="1" x14ac:dyDescent="0.2">
      <c r="A650" s="7" t="s">
        <v>30</v>
      </c>
      <c r="B650" s="42">
        <v>17</v>
      </c>
      <c r="C650" s="42">
        <v>20</v>
      </c>
      <c r="D650" s="42">
        <v>13</v>
      </c>
      <c r="E650" s="8">
        <f t="shared" si="23"/>
        <v>0</v>
      </c>
      <c r="F650" s="8">
        <f>FamCtJdg!G650</f>
        <v>50</v>
      </c>
    </row>
    <row r="651" spans="1:6" ht="12" customHeight="1" x14ac:dyDescent="0.2">
      <c r="A651" s="7" t="s">
        <v>31</v>
      </c>
      <c r="B651" s="42">
        <v>11</v>
      </c>
      <c r="C651" s="42">
        <v>14</v>
      </c>
      <c r="D651" s="42">
        <v>13</v>
      </c>
      <c r="E651" s="8">
        <f t="shared" si="23"/>
        <v>3</v>
      </c>
      <c r="F651" s="8">
        <f>FamCtJdg!G651</f>
        <v>41</v>
      </c>
    </row>
    <row r="652" spans="1:6" ht="12" customHeight="1" x14ac:dyDescent="0.2">
      <c r="A652" s="7" t="s">
        <v>32</v>
      </c>
      <c r="B652" s="42">
        <v>11</v>
      </c>
      <c r="C652" s="42">
        <v>18</v>
      </c>
      <c r="D652" s="42">
        <v>8</v>
      </c>
      <c r="E652" s="8">
        <f t="shared" si="23"/>
        <v>0</v>
      </c>
      <c r="F652" s="8">
        <f>FamCtJdg!G652</f>
        <v>37</v>
      </c>
    </row>
    <row r="653" spans="1:6" ht="12" customHeight="1" x14ac:dyDescent="0.2">
      <c r="A653" s="7" t="s">
        <v>33</v>
      </c>
      <c r="B653" s="42">
        <v>44</v>
      </c>
      <c r="C653" s="42">
        <v>27</v>
      </c>
      <c r="D653" s="42">
        <v>12</v>
      </c>
      <c r="E653" s="8">
        <f t="shared" si="23"/>
        <v>0</v>
      </c>
      <c r="F653" s="8">
        <f>FamCtJdg!G653</f>
        <v>83</v>
      </c>
    </row>
    <row r="654" spans="1:6" ht="12" customHeight="1" x14ac:dyDescent="0.2">
      <c r="A654" s="7" t="s">
        <v>34</v>
      </c>
      <c r="B654" s="42">
        <v>8</v>
      </c>
      <c r="C654" s="42">
        <v>29</v>
      </c>
      <c r="D654" s="42">
        <v>12</v>
      </c>
      <c r="E654" s="8">
        <f t="shared" si="23"/>
        <v>0</v>
      </c>
      <c r="F654" s="8">
        <f>FamCtJdg!G654</f>
        <v>49</v>
      </c>
    </row>
    <row r="655" spans="1:6" ht="12" customHeight="1" x14ac:dyDescent="0.2">
      <c r="A655" s="7" t="s">
        <v>35</v>
      </c>
      <c r="B655" s="42">
        <v>61</v>
      </c>
      <c r="C655" s="42">
        <v>51</v>
      </c>
      <c r="D655" s="42">
        <v>27</v>
      </c>
      <c r="E655" s="8">
        <f t="shared" si="23"/>
        <v>4</v>
      </c>
      <c r="F655" s="8">
        <f>FamCtJdg!G655</f>
        <v>143</v>
      </c>
    </row>
    <row r="656" spans="1:6" ht="12" customHeight="1" x14ac:dyDescent="0.2">
      <c r="A656" s="7" t="s">
        <v>38</v>
      </c>
      <c r="B656" s="42">
        <v>9</v>
      </c>
      <c r="C656" s="42">
        <v>7</v>
      </c>
      <c r="D656" s="42">
        <v>6</v>
      </c>
      <c r="E656" s="8">
        <f t="shared" si="23"/>
        <v>0</v>
      </c>
      <c r="F656" s="8">
        <f>FamCtJdg!G656</f>
        <v>22</v>
      </c>
    </row>
    <row r="657" spans="1:6" ht="12" customHeight="1" x14ac:dyDescent="0.2">
      <c r="A657" s="7" t="s">
        <v>39</v>
      </c>
      <c r="B657" s="42">
        <v>25</v>
      </c>
      <c r="C657" s="42">
        <v>22</v>
      </c>
      <c r="D657" s="42">
        <v>11</v>
      </c>
      <c r="E657" s="8">
        <f t="shared" si="23"/>
        <v>1</v>
      </c>
      <c r="F657" s="8">
        <f>FamCtJdg!G657</f>
        <v>59</v>
      </c>
    </row>
    <row r="658" spans="1:6" ht="12" customHeight="1" x14ac:dyDescent="0.2">
      <c r="A658" s="7" t="s">
        <v>40</v>
      </c>
      <c r="B658" s="42">
        <v>16</v>
      </c>
      <c r="C658" s="42">
        <v>13</v>
      </c>
      <c r="D658" s="42">
        <v>20</v>
      </c>
      <c r="E658" s="8">
        <f t="shared" si="23"/>
        <v>0</v>
      </c>
      <c r="F658" s="8">
        <f>FamCtJdg!G658</f>
        <v>49</v>
      </c>
    </row>
    <row r="659" spans="1:6" ht="12" customHeight="1" x14ac:dyDescent="0.2">
      <c r="A659" s="7" t="s">
        <v>41</v>
      </c>
      <c r="B659" s="42">
        <v>38</v>
      </c>
      <c r="C659" s="42">
        <v>40</v>
      </c>
      <c r="D659" s="42">
        <v>23</v>
      </c>
      <c r="E659" s="8">
        <f t="shared" si="23"/>
        <v>1</v>
      </c>
      <c r="F659" s="8">
        <f>FamCtJdg!G659</f>
        <v>102</v>
      </c>
    </row>
    <row r="660" spans="1:6" ht="12" customHeight="1" x14ac:dyDescent="0.2">
      <c r="A660" s="7" t="s">
        <v>42</v>
      </c>
      <c r="B660" s="42">
        <v>15</v>
      </c>
      <c r="C660" s="42">
        <v>22</v>
      </c>
      <c r="D660" s="42">
        <v>6</v>
      </c>
      <c r="E660" s="8">
        <f t="shared" si="23"/>
        <v>1</v>
      </c>
      <c r="F660" s="8">
        <f>FamCtJdg!G660</f>
        <v>44</v>
      </c>
    </row>
    <row r="661" spans="1:6" ht="12" customHeight="1" x14ac:dyDescent="0.2">
      <c r="A661" s="7" t="s">
        <v>43</v>
      </c>
      <c r="B661" s="42">
        <v>52</v>
      </c>
      <c r="C661" s="42">
        <v>68</v>
      </c>
      <c r="D661" s="42">
        <v>30</v>
      </c>
      <c r="E661" s="8">
        <f t="shared" si="23"/>
        <v>5</v>
      </c>
      <c r="F661" s="8">
        <f>FamCtJdg!G661</f>
        <v>155</v>
      </c>
    </row>
    <row r="662" spans="1:6" ht="12" customHeight="1" x14ac:dyDescent="0.2">
      <c r="A662" s="7" t="s">
        <v>44</v>
      </c>
      <c r="B662" s="42">
        <v>14</v>
      </c>
      <c r="C662" s="42">
        <v>19</v>
      </c>
      <c r="D662" s="42">
        <v>4</v>
      </c>
      <c r="E662" s="8">
        <f t="shared" si="23"/>
        <v>1</v>
      </c>
      <c r="F662" s="8">
        <f>FamCtJdg!G662</f>
        <v>38</v>
      </c>
    </row>
    <row r="663" spans="1:6" ht="12" customHeight="1" x14ac:dyDescent="0.2">
      <c r="A663" s="7" t="s">
        <v>45</v>
      </c>
      <c r="B663" s="42">
        <v>18</v>
      </c>
      <c r="C663" s="42">
        <v>25</v>
      </c>
      <c r="D663" s="42">
        <v>14</v>
      </c>
      <c r="E663" s="8">
        <f t="shared" si="23"/>
        <v>4</v>
      </c>
      <c r="F663" s="8">
        <f>FamCtJdg!G663</f>
        <v>61</v>
      </c>
    </row>
    <row r="664" spans="1:6" ht="12" customHeight="1" x14ac:dyDescent="0.2">
      <c r="A664" s="7" t="s">
        <v>47</v>
      </c>
      <c r="B664" s="42">
        <v>10</v>
      </c>
      <c r="C664" s="42">
        <v>19</v>
      </c>
      <c r="D664" s="42">
        <v>12</v>
      </c>
      <c r="E664" s="8">
        <f t="shared" si="23"/>
        <v>2</v>
      </c>
      <c r="F664" s="8">
        <f>FamCtJdg!G664</f>
        <v>43</v>
      </c>
    </row>
    <row r="665" spans="1:6" ht="12" customHeight="1" x14ac:dyDescent="0.2">
      <c r="A665" s="7" t="s">
        <v>48</v>
      </c>
      <c r="B665" s="42">
        <v>26</v>
      </c>
      <c r="C665" s="42">
        <v>22</v>
      </c>
      <c r="D665" s="42">
        <v>29</v>
      </c>
      <c r="E665" s="8">
        <f t="shared" si="23"/>
        <v>1</v>
      </c>
      <c r="F665" s="8">
        <f>FamCtJdg!G665</f>
        <v>78</v>
      </c>
    </row>
    <row r="666" spans="1:6" ht="12" customHeight="1" x14ac:dyDescent="0.2">
      <c r="A666" s="7" t="s">
        <v>50</v>
      </c>
      <c r="B666" s="42">
        <v>17</v>
      </c>
      <c r="C666" s="42">
        <v>24</v>
      </c>
      <c r="D666" s="42">
        <v>25</v>
      </c>
      <c r="E666" s="8">
        <f t="shared" si="23"/>
        <v>6</v>
      </c>
      <c r="F666" s="8">
        <f>FamCtJdg!G666</f>
        <v>72</v>
      </c>
    </row>
    <row r="667" spans="1:6" ht="12" customHeight="1" x14ac:dyDescent="0.2">
      <c r="A667" s="7" t="s">
        <v>52</v>
      </c>
      <c r="B667" s="42">
        <v>12</v>
      </c>
      <c r="C667" s="42">
        <v>15</v>
      </c>
      <c r="D667" s="42">
        <v>15</v>
      </c>
      <c r="E667" s="8">
        <f t="shared" si="23"/>
        <v>1</v>
      </c>
      <c r="F667" s="8">
        <f>FamCtJdg!G667</f>
        <v>43</v>
      </c>
    </row>
    <row r="668" spans="1:6" ht="12" customHeight="1" x14ac:dyDescent="0.2">
      <c r="A668" s="7" t="s">
        <v>53</v>
      </c>
      <c r="B668" s="42">
        <v>17</v>
      </c>
      <c r="C668" s="42">
        <v>11</v>
      </c>
      <c r="D668" s="42">
        <v>10</v>
      </c>
      <c r="E668" s="8">
        <f t="shared" si="23"/>
        <v>2</v>
      </c>
      <c r="F668" s="8">
        <f>FamCtJdg!G668</f>
        <v>40</v>
      </c>
    </row>
    <row r="669" spans="1:6" ht="12" customHeight="1" x14ac:dyDescent="0.2">
      <c r="A669" s="7" t="s">
        <v>115</v>
      </c>
      <c r="B669" s="42">
        <v>11</v>
      </c>
      <c r="C669" s="42">
        <v>18</v>
      </c>
      <c r="D669" s="42">
        <v>11</v>
      </c>
      <c r="E669" s="8">
        <f t="shared" si="23"/>
        <v>1</v>
      </c>
      <c r="F669" s="8">
        <f>FamCtJdg!G669</f>
        <v>41</v>
      </c>
    </row>
    <row r="670" spans="1:6" ht="12" customHeight="1" x14ac:dyDescent="0.2">
      <c r="A670" s="7" t="s">
        <v>118</v>
      </c>
      <c r="B670" s="42">
        <v>34</v>
      </c>
      <c r="C670" s="42">
        <v>38</v>
      </c>
      <c r="D670" s="42">
        <v>19</v>
      </c>
      <c r="E670" s="8">
        <f t="shared" si="23"/>
        <v>3</v>
      </c>
      <c r="F670" s="8">
        <f>FamCtJdg!G670</f>
        <v>94</v>
      </c>
    </row>
    <row r="671" spans="1:6" ht="12" customHeight="1" x14ac:dyDescent="0.2">
      <c r="A671" s="7" t="s">
        <v>119</v>
      </c>
      <c r="B671" s="42">
        <v>2</v>
      </c>
      <c r="C671" s="42">
        <v>16</v>
      </c>
      <c r="D671" s="42">
        <v>4</v>
      </c>
      <c r="E671" s="8">
        <f t="shared" si="23"/>
        <v>0</v>
      </c>
      <c r="F671" s="8">
        <f>FamCtJdg!G671</f>
        <v>22</v>
      </c>
    </row>
    <row r="672" spans="1:6" ht="12" customHeight="1" x14ac:dyDescent="0.2">
      <c r="A672" s="7" t="s">
        <v>121</v>
      </c>
      <c r="B672" s="42">
        <v>5</v>
      </c>
      <c r="C672" s="42">
        <v>16</v>
      </c>
      <c r="D672" s="42">
        <v>5</v>
      </c>
      <c r="E672" s="8">
        <f t="shared" si="23"/>
        <v>0</v>
      </c>
      <c r="F672" s="8">
        <f>FamCtJdg!G672</f>
        <v>26</v>
      </c>
    </row>
    <row r="673" spans="1:6" ht="12" customHeight="1" x14ac:dyDescent="0.2">
      <c r="A673" s="7" t="s">
        <v>122</v>
      </c>
      <c r="B673" s="42">
        <v>21</v>
      </c>
      <c r="C673" s="42">
        <v>14</v>
      </c>
      <c r="D673" s="42">
        <v>12</v>
      </c>
      <c r="E673" s="8">
        <f t="shared" si="23"/>
        <v>1</v>
      </c>
      <c r="F673" s="8">
        <f>FamCtJdg!G673</f>
        <v>48</v>
      </c>
    </row>
    <row r="674" spans="1:6" ht="12" customHeight="1" x14ac:dyDescent="0.2">
      <c r="A674" s="7" t="s">
        <v>123</v>
      </c>
      <c r="B674" s="42">
        <v>9</v>
      </c>
      <c r="C674" s="42">
        <v>15</v>
      </c>
      <c r="D674" s="42">
        <v>6</v>
      </c>
      <c r="E674" s="8">
        <f t="shared" si="23"/>
        <v>1</v>
      </c>
      <c r="F674" s="8">
        <f>FamCtJdg!G674</f>
        <v>31</v>
      </c>
    </row>
    <row r="675" spans="1:6" ht="12" customHeight="1" x14ac:dyDescent="0.2">
      <c r="A675" s="7" t="s">
        <v>124</v>
      </c>
      <c r="B675" s="42">
        <v>8</v>
      </c>
      <c r="C675" s="42">
        <v>9</v>
      </c>
      <c r="D675" s="42">
        <v>9</v>
      </c>
      <c r="E675" s="8">
        <f t="shared" si="23"/>
        <v>1</v>
      </c>
      <c r="F675" s="8">
        <f>FamCtJdg!G675</f>
        <v>27</v>
      </c>
    </row>
    <row r="676" spans="1:6" x14ac:dyDescent="0.2">
      <c r="A676" s="9" t="s">
        <v>6</v>
      </c>
      <c r="B676" s="24">
        <f>SUM(B634:B675)</f>
        <v>969</v>
      </c>
      <c r="C676" s="24">
        <f>SUM(C634:C675)</f>
        <v>928</v>
      </c>
      <c r="D676" s="24">
        <f>SUM(D634:D675)</f>
        <v>615</v>
      </c>
      <c r="E676" s="24">
        <f>SUM(E634:E675)</f>
        <v>65</v>
      </c>
      <c r="F676" s="24">
        <f>SUM(F634:F675)</f>
        <v>2577</v>
      </c>
    </row>
    <row r="677" spans="1:6" x14ac:dyDescent="0.2">
      <c r="A677" s="9"/>
      <c r="B677" s="25"/>
      <c r="C677" s="25"/>
      <c r="D677" s="25"/>
      <c r="E677" s="25"/>
      <c r="F677" s="25"/>
    </row>
    <row r="678" spans="1:6" ht="14.1" customHeight="1" x14ac:dyDescent="0.25">
      <c r="A678" s="6" t="s">
        <v>145</v>
      </c>
      <c r="B678" s="8"/>
      <c r="C678" s="8"/>
      <c r="D678" s="8"/>
      <c r="E678" s="8"/>
      <c r="F678" s="8"/>
    </row>
    <row r="679" spans="1:6" ht="12" customHeight="1" x14ac:dyDescent="0.2">
      <c r="A679" s="7" t="s">
        <v>9</v>
      </c>
      <c r="B679" s="42">
        <v>40</v>
      </c>
      <c r="C679" s="42">
        <v>26</v>
      </c>
      <c r="D679" s="42">
        <v>17</v>
      </c>
      <c r="E679" s="8">
        <f>F679-SUM(B679:D679)</f>
        <v>0</v>
      </c>
      <c r="F679" s="8">
        <f>FamCtJdg!$G$679</f>
        <v>83</v>
      </c>
    </row>
    <row r="680" spans="1:6" x14ac:dyDescent="0.2">
      <c r="A680" s="9" t="s">
        <v>6</v>
      </c>
      <c r="B680" s="24">
        <f>SUM(B679:B679)</f>
        <v>40</v>
      </c>
      <c r="C680" s="24">
        <f>SUM(C679:C679)</f>
        <v>26</v>
      </c>
      <c r="D680" s="24">
        <f>SUM(D679:D679)</f>
        <v>17</v>
      </c>
      <c r="E680" s="24">
        <f>SUM(E679:E679)</f>
        <v>0</v>
      </c>
      <c r="F680" s="24">
        <f>SUM(F679:F679)</f>
        <v>83</v>
      </c>
    </row>
    <row r="681" spans="1:6" x14ac:dyDescent="0.2">
      <c r="A681" s="9"/>
      <c r="B681" s="21"/>
      <c r="C681" s="21"/>
      <c r="D681" s="21"/>
      <c r="E681" s="21"/>
      <c r="F681" s="21"/>
    </row>
    <row r="682" spans="1:6" ht="15.75" x14ac:dyDescent="0.25">
      <c r="A682" s="6" t="s">
        <v>146</v>
      </c>
      <c r="B682" s="8"/>
      <c r="C682" s="8"/>
      <c r="D682" s="8"/>
      <c r="E682" s="8"/>
      <c r="F682" s="8"/>
    </row>
    <row r="683" spans="1:6" ht="12" customHeight="1" x14ac:dyDescent="0.2">
      <c r="A683" s="7" t="s">
        <v>9</v>
      </c>
      <c r="B683" s="42">
        <v>50</v>
      </c>
      <c r="C683" s="42">
        <v>33</v>
      </c>
      <c r="D683" s="42">
        <v>32</v>
      </c>
      <c r="E683" s="8">
        <f t="shared" ref="E683:E711" si="24">F683-SUM(B683:D683)</f>
        <v>11</v>
      </c>
      <c r="F683" s="8">
        <f>FamCtJdg!G683</f>
        <v>126</v>
      </c>
    </row>
    <row r="684" spans="1:6" ht="12" customHeight="1" x14ac:dyDescent="0.2">
      <c r="A684" s="7" t="s">
        <v>10</v>
      </c>
      <c r="B684" s="42">
        <v>55</v>
      </c>
      <c r="C684" s="42">
        <v>56</v>
      </c>
      <c r="D684" s="42">
        <v>34</v>
      </c>
      <c r="E684" s="8">
        <f t="shared" si="24"/>
        <v>5</v>
      </c>
      <c r="F684" s="8">
        <f>FamCtJdg!G684</f>
        <v>150</v>
      </c>
    </row>
    <row r="685" spans="1:6" ht="12" customHeight="1" x14ac:dyDescent="0.2">
      <c r="A685" s="7" t="s">
        <v>12</v>
      </c>
      <c r="B685" s="42">
        <v>56</v>
      </c>
      <c r="C685" s="42">
        <v>40</v>
      </c>
      <c r="D685" s="42">
        <v>28</v>
      </c>
      <c r="E685" s="8">
        <f t="shared" si="24"/>
        <v>15</v>
      </c>
      <c r="F685" s="8">
        <f>FamCtJdg!G685</f>
        <v>139</v>
      </c>
    </row>
    <row r="686" spans="1:6" ht="12" customHeight="1" x14ac:dyDescent="0.2">
      <c r="A686" s="7" t="s">
        <v>13</v>
      </c>
      <c r="B686" s="42">
        <v>21</v>
      </c>
      <c r="C686" s="42">
        <v>34</v>
      </c>
      <c r="D686" s="42">
        <v>18</v>
      </c>
      <c r="E686" s="8">
        <f t="shared" si="24"/>
        <v>8</v>
      </c>
      <c r="F686" s="8">
        <f>FamCtJdg!G686</f>
        <v>81</v>
      </c>
    </row>
    <row r="687" spans="1:6" ht="12" customHeight="1" x14ac:dyDescent="0.2">
      <c r="A687" s="7" t="s">
        <v>16</v>
      </c>
      <c r="B687" s="42">
        <v>23</v>
      </c>
      <c r="C687" s="42">
        <v>16</v>
      </c>
      <c r="D687" s="42">
        <v>13</v>
      </c>
      <c r="E687" s="8">
        <f t="shared" si="24"/>
        <v>7</v>
      </c>
      <c r="F687" s="8">
        <f>FamCtJdg!G687</f>
        <v>59</v>
      </c>
    </row>
    <row r="688" spans="1:6" ht="12" customHeight="1" x14ac:dyDescent="0.2">
      <c r="A688" s="7" t="s">
        <v>17</v>
      </c>
      <c r="B688" s="42">
        <v>18</v>
      </c>
      <c r="C688" s="42">
        <v>6</v>
      </c>
      <c r="D688" s="42">
        <v>14</v>
      </c>
      <c r="E688" s="8">
        <f t="shared" si="24"/>
        <v>3</v>
      </c>
      <c r="F688" s="8">
        <f>FamCtJdg!G688</f>
        <v>41</v>
      </c>
    </row>
    <row r="689" spans="1:6" ht="12" customHeight="1" x14ac:dyDescent="0.2">
      <c r="A689" s="7" t="s">
        <v>18</v>
      </c>
      <c r="B689" s="42">
        <v>26</v>
      </c>
      <c r="C689" s="42">
        <v>14</v>
      </c>
      <c r="D689" s="42">
        <v>11</v>
      </c>
      <c r="E689" s="8">
        <f t="shared" si="24"/>
        <v>5</v>
      </c>
      <c r="F689" s="8">
        <f>FamCtJdg!G689</f>
        <v>56</v>
      </c>
    </row>
    <row r="690" spans="1:6" ht="12" customHeight="1" x14ac:dyDescent="0.2">
      <c r="A690" s="7" t="s">
        <v>19</v>
      </c>
      <c r="B690" s="42">
        <v>43</v>
      </c>
      <c r="C690" s="42">
        <v>41</v>
      </c>
      <c r="D690" s="42">
        <v>18</v>
      </c>
      <c r="E690" s="8">
        <f t="shared" si="24"/>
        <v>9</v>
      </c>
      <c r="F690" s="8">
        <f>FamCtJdg!G690</f>
        <v>111</v>
      </c>
    </row>
    <row r="691" spans="1:6" ht="12" customHeight="1" x14ac:dyDescent="0.2">
      <c r="A691" s="7" t="s">
        <v>21</v>
      </c>
      <c r="B691" s="42">
        <v>9</v>
      </c>
      <c r="C691" s="42">
        <v>9</v>
      </c>
      <c r="D691" s="42">
        <v>7</v>
      </c>
      <c r="E691" s="8">
        <f t="shared" si="24"/>
        <v>2</v>
      </c>
      <c r="F691" s="8">
        <f>FamCtJdg!G691</f>
        <v>27</v>
      </c>
    </row>
    <row r="692" spans="1:6" ht="12" customHeight="1" x14ac:dyDescent="0.2">
      <c r="A692" s="7" t="s">
        <v>22</v>
      </c>
      <c r="B692" s="42">
        <v>42</v>
      </c>
      <c r="C692" s="42">
        <v>40</v>
      </c>
      <c r="D692" s="42">
        <v>25</v>
      </c>
      <c r="E692" s="8">
        <f t="shared" si="24"/>
        <v>11</v>
      </c>
      <c r="F692" s="8">
        <f>FamCtJdg!G692</f>
        <v>118</v>
      </c>
    </row>
    <row r="693" spans="1:6" ht="12" customHeight="1" x14ac:dyDescent="0.2">
      <c r="A693" s="7" t="s">
        <v>23</v>
      </c>
      <c r="B693" s="42">
        <v>52</v>
      </c>
      <c r="C693" s="42">
        <v>43</v>
      </c>
      <c r="D693" s="42">
        <v>44</v>
      </c>
      <c r="E693" s="8">
        <f t="shared" si="24"/>
        <v>19</v>
      </c>
      <c r="F693" s="8">
        <f>FamCtJdg!G693</f>
        <v>158</v>
      </c>
    </row>
    <row r="694" spans="1:6" ht="12" customHeight="1" x14ac:dyDescent="0.2">
      <c r="A694" s="7" t="s">
        <v>24</v>
      </c>
      <c r="B694" s="42">
        <v>35</v>
      </c>
      <c r="C694" s="42">
        <v>20</v>
      </c>
      <c r="D694" s="42">
        <v>13</v>
      </c>
      <c r="E694" s="8">
        <f t="shared" si="24"/>
        <v>11</v>
      </c>
      <c r="F694" s="8">
        <f>FamCtJdg!G694</f>
        <v>79</v>
      </c>
    </row>
    <row r="695" spans="1:6" ht="12" customHeight="1" x14ac:dyDescent="0.2">
      <c r="A695" s="7" t="s">
        <v>25</v>
      </c>
      <c r="B695" s="42">
        <v>44</v>
      </c>
      <c r="C695" s="42">
        <v>35</v>
      </c>
      <c r="D695" s="42">
        <v>23</v>
      </c>
      <c r="E695" s="8">
        <f t="shared" si="24"/>
        <v>7</v>
      </c>
      <c r="F695" s="8">
        <f>FamCtJdg!G695</f>
        <v>109</v>
      </c>
    </row>
    <row r="696" spans="1:6" ht="12" customHeight="1" x14ac:dyDescent="0.2">
      <c r="A696" s="7" t="s">
        <v>26</v>
      </c>
      <c r="B696" s="42">
        <v>66</v>
      </c>
      <c r="C696" s="42">
        <v>54</v>
      </c>
      <c r="D696" s="42">
        <v>38</v>
      </c>
      <c r="E696" s="8">
        <f t="shared" si="24"/>
        <v>13</v>
      </c>
      <c r="F696" s="8">
        <f>FamCtJdg!G696</f>
        <v>171</v>
      </c>
    </row>
    <row r="697" spans="1:6" ht="12" customHeight="1" x14ac:dyDescent="0.2">
      <c r="A697" s="7" t="s">
        <v>27</v>
      </c>
      <c r="B697" s="42">
        <v>56</v>
      </c>
      <c r="C697" s="42">
        <v>57</v>
      </c>
      <c r="D697" s="42">
        <v>47</v>
      </c>
      <c r="E697" s="8">
        <f t="shared" si="24"/>
        <v>7</v>
      </c>
      <c r="F697" s="8">
        <f>FamCtJdg!G697</f>
        <v>167</v>
      </c>
    </row>
    <row r="698" spans="1:6" ht="12" customHeight="1" x14ac:dyDescent="0.2">
      <c r="A698" s="7" t="s">
        <v>28</v>
      </c>
      <c r="B698" s="42">
        <v>72</v>
      </c>
      <c r="C698" s="42">
        <v>77</v>
      </c>
      <c r="D698" s="42">
        <v>49</v>
      </c>
      <c r="E698" s="8">
        <f t="shared" si="24"/>
        <v>17</v>
      </c>
      <c r="F698" s="8">
        <f>FamCtJdg!G698</f>
        <v>215</v>
      </c>
    </row>
    <row r="699" spans="1:6" ht="12" customHeight="1" x14ac:dyDescent="0.2">
      <c r="A699" s="7" t="s">
        <v>30</v>
      </c>
      <c r="B699" s="42">
        <v>33</v>
      </c>
      <c r="C699" s="42">
        <v>17</v>
      </c>
      <c r="D699" s="42">
        <v>12</v>
      </c>
      <c r="E699" s="8">
        <f t="shared" si="24"/>
        <v>9</v>
      </c>
      <c r="F699" s="8">
        <f>FamCtJdg!G699</f>
        <v>71</v>
      </c>
    </row>
    <row r="700" spans="1:6" ht="12" customHeight="1" x14ac:dyDescent="0.2">
      <c r="A700" s="7" t="s">
        <v>31</v>
      </c>
      <c r="B700" s="42">
        <v>21</v>
      </c>
      <c r="C700" s="42">
        <v>28</v>
      </c>
      <c r="D700" s="42">
        <v>18</v>
      </c>
      <c r="E700" s="8">
        <f t="shared" si="24"/>
        <v>4</v>
      </c>
      <c r="F700" s="8">
        <f>FamCtJdg!G700</f>
        <v>71</v>
      </c>
    </row>
    <row r="701" spans="1:6" ht="12" customHeight="1" x14ac:dyDescent="0.2">
      <c r="A701" s="7" t="s">
        <v>32</v>
      </c>
      <c r="B701" s="42">
        <v>21</v>
      </c>
      <c r="C701" s="42">
        <v>27</v>
      </c>
      <c r="D701" s="42">
        <v>9</v>
      </c>
      <c r="E701" s="8">
        <f t="shared" si="24"/>
        <v>2</v>
      </c>
      <c r="F701" s="8">
        <f>FamCtJdg!G701</f>
        <v>59</v>
      </c>
    </row>
    <row r="702" spans="1:6" ht="12" customHeight="1" x14ac:dyDescent="0.2">
      <c r="A702" s="7" t="s">
        <v>33</v>
      </c>
      <c r="B702" s="42">
        <v>59</v>
      </c>
      <c r="C702" s="42">
        <v>48</v>
      </c>
      <c r="D702" s="42">
        <v>27</v>
      </c>
      <c r="E702" s="8">
        <f t="shared" si="24"/>
        <v>17</v>
      </c>
      <c r="F702" s="8">
        <f>FamCtJdg!G702</f>
        <v>151</v>
      </c>
    </row>
    <row r="703" spans="1:6" ht="12" customHeight="1" x14ac:dyDescent="0.2">
      <c r="A703" s="7" t="s">
        <v>36</v>
      </c>
      <c r="B703" s="42">
        <v>16</v>
      </c>
      <c r="C703" s="42">
        <v>4</v>
      </c>
      <c r="D703" s="42">
        <v>8</v>
      </c>
      <c r="E703" s="8">
        <f t="shared" si="24"/>
        <v>0</v>
      </c>
      <c r="F703" s="8">
        <f>FamCtJdg!G703</f>
        <v>28</v>
      </c>
    </row>
    <row r="704" spans="1:6" ht="12" customHeight="1" x14ac:dyDescent="0.2">
      <c r="A704" s="7" t="s">
        <v>37</v>
      </c>
      <c r="B704" s="42">
        <v>33</v>
      </c>
      <c r="C704" s="42">
        <v>23</v>
      </c>
      <c r="D704" s="42">
        <v>27</v>
      </c>
      <c r="E704" s="8">
        <f t="shared" si="24"/>
        <v>7</v>
      </c>
      <c r="F704" s="8">
        <f>FamCtJdg!G704</f>
        <v>90</v>
      </c>
    </row>
    <row r="705" spans="1:6" ht="12" customHeight="1" x14ac:dyDescent="0.2">
      <c r="A705" s="7" t="s">
        <v>41</v>
      </c>
      <c r="B705" s="42">
        <v>39</v>
      </c>
      <c r="C705" s="42">
        <v>19</v>
      </c>
      <c r="D705" s="42">
        <v>15</v>
      </c>
      <c r="E705" s="8">
        <f t="shared" si="24"/>
        <v>7</v>
      </c>
      <c r="F705" s="8">
        <f>FamCtJdg!G705</f>
        <v>80</v>
      </c>
    </row>
    <row r="706" spans="1:6" ht="12" customHeight="1" x14ac:dyDescent="0.2">
      <c r="A706" s="7" t="s">
        <v>42</v>
      </c>
      <c r="B706" s="42">
        <v>36</v>
      </c>
      <c r="C706" s="42">
        <v>56</v>
      </c>
      <c r="D706" s="42">
        <v>17</v>
      </c>
      <c r="E706" s="8">
        <f t="shared" si="24"/>
        <v>7</v>
      </c>
      <c r="F706" s="8">
        <f>FamCtJdg!G706</f>
        <v>116</v>
      </c>
    </row>
    <row r="707" spans="1:6" ht="12" customHeight="1" x14ac:dyDescent="0.2">
      <c r="A707" s="7" t="s">
        <v>44</v>
      </c>
      <c r="B707" s="42">
        <v>19</v>
      </c>
      <c r="C707" s="42">
        <v>19</v>
      </c>
      <c r="D707" s="42">
        <v>4</v>
      </c>
      <c r="E707" s="8">
        <f t="shared" si="24"/>
        <v>4</v>
      </c>
      <c r="F707" s="8">
        <f>FamCtJdg!G707</f>
        <v>46</v>
      </c>
    </row>
    <row r="708" spans="1:6" ht="12" customHeight="1" x14ac:dyDescent="0.2">
      <c r="A708" s="7" t="s">
        <v>47</v>
      </c>
      <c r="B708" s="42">
        <v>18</v>
      </c>
      <c r="C708" s="42">
        <v>16</v>
      </c>
      <c r="D708" s="42">
        <v>11</v>
      </c>
      <c r="E708" s="8">
        <f t="shared" si="24"/>
        <v>2</v>
      </c>
      <c r="F708" s="8">
        <f>FamCtJdg!G708</f>
        <v>47</v>
      </c>
    </row>
    <row r="709" spans="1:6" ht="12" customHeight="1" x14ac:dyDescent="0.2">
      <c r="A709" s="7" t="s">
        <v>49</v>
      </c>
      <c r="B709" s="42">
        <v>23</v>
      </c>
      <c r="C709" s="42">
        <v>10</v>
      </c>
      <c r="D709" s="42">
        <v>8</v>
      </c>
      <c r="E709" s="8">
        <f t="shared" si="24"/>
        <v>7</v>
      </c>
      <c r="F709" s="8">
        <f>FamCtJdg!G709</f>
        <v>48</v>
      </c>
    </row>
    <row r="710" spans="1:6" ht="12" customHeight="1" x14ac:dyDescent="0.2">
      <c r="A710" s="7" t="s">
        <v>50</v>
      </c>
      <c r="B710" s="42">
        <v>34</v>
      </c>
      <c r="C710" s="42">
        <v>24</v>
      </c>
      <c r="D710" s="42">
        <v>7</v>
      </c>
      <c r="E710" s="8">
        <f t="shared" si="24"/>
        <v>2</v>
      </c>
      <c r="F710" s="8">
        <f>FamCtJdg!G710</f>
        <v>67</v>
      </c>
    </row>
    <row r="711" spans="1:6" ht="12" customHeight="1" x14ac:dyDescent="0.2">
      <c r="A711" s="7" t="s">
        <v>52</v>
      </c>
      <c r="B711" s="42">
        <v>47</v>
      </c>
      <c r="C711" s="42">
        <v>11</v>
      </c>
      <c r="D711" s="42">
        <v>9</v>
      </c>
      <c r="E711" s="8">
        <f t="shared" si="24"/>
        <v>5</v>
      </c>
      <c r="F711" s="8">
        <f>FamCtJdg!G711</f>
        <v>72</v>
      </c>
    </row>
    <row r="712" spans="1:6" ht="12" customHeight="1" x14ac:dyDescent="0.2">
      <c r="A712" s="9" t="s">
        <v>6</v>
      </c>
      <c r="B712" s="24">
        <f>SUM(B683:B711)</f>
        <v>1067</v>
      </c>
      <c r="C712" s="24">
        <f>SUM(C683:C711)</f>
        <v>877</v>
      </c>
      <c r="D712" s="24">
        <f>SUM(D683:D711)</f>
        <v>586</v>
      </c>
      <c r="E712" s="24">
        <f>SUM(E683:E711)</f>
        <v>223</v>
      </c>
      <c r="F712" s="24">
        <f>SUM(F683:F711)</f>
        <v>2753</v>
      </c>
    </row>
    <row r="713" spans="1:6" ht="12" customHeight="1" x14ac:dyDescent="0.2">
      <c r="A713" s="9"/>
      <c r="B713" s="25"/>
      <c r="C713" s="25"/>
      <c r="D713" s="25"/>
      <c r="E713" s="25"/>
      <c r="F713" s="25"/>
    </row>
    <row r="714" spans="1:6" ht="15.75" x14ac:dyDescent="0.25">
      <c r="A714" s="6" t="s">
        <v>147</v>
      </c>
      <c r="B714" s="8"/>
      <c r="C714" s="8"/>
      <c r="D714" s="8"/>
      <c r="E714" s="8"/>
      <c r="F714" s="8"/>
    </row>
    <row r="715" spans="1:6" x14ac:dyDescent="0.2">
      <c r="A715" s="7" t="s">
        <v>9</v>
      </c>
      <c r="B715" s="42">
        <v>10</v>
      </c>
      <c r="C715" s="42">
        <v>16</v>
      </c>
      <c r="D715" s="42">
        <v>8</v>
      </c>
      <c r="E715" s="8">
        <f>F715-SUM(B715:D715)</f>
        <v>5</v>
      </c>
      <c r="F715" s="8">
        <f>FamCtJdg!G715</f>
        <v>39</v>
      </c>
    </row>
    <row r="716" spans="1:6" x14ac:dyDescent="0.2">
      <c r="A716" s="7" t="s">
        <v>10</v>
      </c>
      <c r="B716" s="42">
        <v>10</v>
      </c>
      <c r="C716" s="42">
        <v>14</v>
      </c>
      <c r="D716" s="42">
        <v>7</v>
      </c>
      <c r="E716" s="8">
        <f>F716-SUM(B716:D716)</f>
        <v>9</v>
      </c>
      <c r="F716" s="8">
        <f>FamCtJdg!G716</f>
        <v>40</v>
      </c>
    </row>
    <row r="717" spans="1:6" x14ac:dyDescent="0.2">
      <c r="A717" s="7" t="s">
        <v>11</v>
      </c>
      <c r="B717" s="42">
        <v>21</v>
      </c>
      <c r="C717" s="42">
        <v>17</v>
      </c>
      <c r="D717" s="42">
        <v>9</v>
      </c>
      <c r="E717" s="8">
        <f>F717-SUM(B717:D717)</f>
        <v>2</v>
      </c>
      <c r="F717" s="8">
        <f>FamCtJdg!G717</f>
        <v>49</v>
      </c>
    </row>
    <row r="718" spans="1:6" x14ac:dyDescent="0.2">
      <c r="A718" s="7" t="s">
        <v>13</v>
      </c>
      <c r="B718" s="42">
        <v>9</v>
      </c>
      <c r="C718" s="42">
        <v>6</v>
      </c>
      <c r="D718" s="42">
        <v>9</v>
      </c>
      <c r="E718" s="8">
        <f>F718-SUM(B718:D718)</f>
        <v>2</v>
      </c>
      <c r="F718" s="8">
        <f>FamCtJdg!G718</f>
        <v>26</v>
      </c>
    </row>
    <row r="719" spans="1:6" x14ac:dyDescent="0.2">
      <c r="A719" s="7" t="s">
        <v>14</v>
      </c>
      <c r="B719" s="42">
        <v>7</v>
      </c>
      <c r="C719" s="42">
        <v>10</v>
      </c>
      <c r="D719" s="42">
        <v>8</v>
      </c>
      <c r="E719" s="8">
        <f>F719-SUM(B719:D719)</f>
        <v>6</v>
      </c>
      <c r="F719" s="8">
        <f>FamCtJdg!G719</f>
        <v>31</v>
      </c>
    </row>
    <row r="720" spans="1:6" x14ac:dyDescent="0.2">
      <c r="A720" s="9" t="s">
        <v>6</v>
      </c>
      <c r="B720" s="24">
        <f>SUM(B715:B719)</f>
        <v>57</v>
      </c>
      <c r="C720" s="24">
        <f>SUM(C715:C719)</f>
        <v>63</v>
      </c>
      <c r="D720" s="24">
        <f>SUM(D715:D719)</f>
        <v>41</v>
      </c>
      <c r="E720" s="24">
        <f>SUM(E715:E719)</f>
        <v>24</v>
      </c>
      <c r="F720" s="24">
        <f>SUM(F715:F719)</f>
        <v>185</v>
      </c>
    </row>
    <row r="721" spans="1:6" x14ac:dyDescent="0.2">
      <c r="A721" s="9"/>
      <c r="B721" s="25"/>
      <c r="C721" s="25"/>
      <c r="D721" s="25"/>
      <c r="E721" s="25"/>
      <c r="F721" s="25"/>
    </row>
    <row r="722" spans="1:6" ht="15.75" x14ac:dyDescent="0.25">
      <c r="A722" s="6" t="s">
        <v>148</v>
      </c>
      <c r="B722" s="8"/>
      <c r="C722" s="8"/>
      <c r="D722" s="8"/>
      <c r="E722" s="8"/>
      <c r="F722" s="8"/>
    </row>
    <row r="723" spans="1:6" x14ac:dyDescent="0.2">
      <c r="A723" s="7" t="s">
        <v>9</v>
      </c>
      <c r="B723" s="42">
        <v>48</v>
      </c>
      <c r="C723" s="42">
        <v>34</v>
      </c>
      <c r="D723" s="42">
        <v>18</v>
      </c>
      <c r="E723" s="8">
        <f>F723-SUM(B723:D723)</f>
        <v>8</v>
      </c>
      <c r="F723" s="8">
        <f>FamCtJdg!G723</f>
        <v>108</v>
      </c>
    </row>
    <row r="724" spans="1:6" x14ac:dyDescent="0.2">
      <c r="A724" s="7" t="s">
        <v>10</v>
      </c>
      <c r="B724" s="42">
        <v>33</v>
      </c>
      <c r="C724" s="42">
        <v>26</v>
      </c>
      <c r="D724" s="42">
        <v>26</v>
      </c>
      <c r="E724" s="8">
        <f>F724-SUM(B724:D724)</f>
        <v>8</v>
      </c>
      <c r="F724" s="8">
        <f>FamCtJdg!G724</f>
        <v>93</v>
      </c>
    </row>
    <row r="725" spans="1:6" x14ac:dyDescent="0.2">
      <c r="A725" s="7" t="s">
        <v>12</v>
      </c>
      <c r="B725" s="42">
        <v>58</v>
      </c>
      <c r="C725" s="42">
        <v>23</v>
      </c>
      <c r="D725" s="42">
        <v>38</v>
      </c>
      <c r="E725" s="8">
        <f>F725-SUM(B725:D725)</f>
        <v>11</v>
      </c>
      <c r="F725" s="8">
        <f>FamCtJdg!G725</f>
        <v>130</v>
      </c>
    </row>
    <row r="726" spans="1:6" x14ac:dyDescent="0.2">
      <c r="A726" s="9" t="s">
        <v>6</v>
      </c>
      <c r="B726" s="24">
        <f>SUM(B723:B725)</f>
        <v>139</v>
      </c>
      <c r="C726" s="24">
        <f>SUM(C723:C725)</f>
        <v>83</v>
      </c>
      <c r="D726" s="24">
        <f>SUM(D723:D725)</f>
        <v>82</v>
      </c>
      <c r="E726" s="24">
        <f>SUM(E723:E725)</f>
        <v>27</v>
      </c>
      <c r="F726" s="24">
        <f>SUM(F723:F725)</f>
        <v>331</v>
      </c>
    </row>
    <row r="727" spans="1:6" x14ac:dyDescent="0.2">
      <c r="B727" s="8"/>
      <c r="C727" s="8"/>
      <c r="D727" s="8"/>
      <c r="E727" s="8"/>
      <c r="F727" s="8"/>
    </row>
    <row r="728" spans="1:6" x14ac:dyDescent="0.2">
      <c r="B728" s="8"/>
      <c r="C728" s="8"/>
      <c r="D728" s="8"/>
      <c r="E728" s="8"/>
      <c r="F728" s="8"/>
    </row>
    <row r="729" spans="1:6" x14ac:dyDescent="0.2">
      <c r="B729" s="8"/>
      <c r="C729" s="8"/>
      <c r="D729" s="8"/>
      <c r="E729" s="8"/>
      <c r="F729" s="8"/>
    </row>
    <row r="730" spans="1:6" ht="15.75" x14ac:dyDescent="0.25">
      <c r="A730" s="6" t="s">
        <v>149</v>
      </c>
      <c r="B730" s="8"/>
      <c r="C730" s="8"/>
      <c r="D730" s="8"/>
      <c r="E730" s="8"/>
      <c r="F730" s="8"/>
    </row>
    <row r="731" spans="1:6" x14ac:dyDescent="0.2">
      <c r="A731" s="7" t="s">
        <v>9</v>
      </c>
      <c r="B731" s="42">
        <v>40</v>
      </c>
      <c r="C731" s="42">
        <v>24</v>
      </c>
      <c r="D731" s="42">
        <v>33</v>
      </c>
      <c r="E731" s="8">
        <f>F731-SUM(B731:D731)</f>
        <v>7</v>
      </c>
      <c r="F731" s="8">
        <f>FamCtJdg!G731</f>
        <v>104</v>
      </c>
    </row>
    <row r="732" spans="1:6" x14ac:dyDescent="0.2">
      <c r="A732" s="7" t="s">
        <v>10</v>
      </c>
      <c r="B732" s="42">
        <v>21</v>
      </c>
      <c r="C732" s="42">
        <v>19</v>
      </c>
      <c r="D732" s="42">
        <v>23</v>
      </c>
      <c r="E732" s="8">
        <f>F732-SUM(B732:D732)</f>
        <v>6</v>
      </c>
      <c r="F732" s="8">
        <f>FamCtJdg!G732</f>
        <v>69</v>
      </c>
    </row>
    <row r="733" spans="1:6" x14ac:dyDescent="0.2">
      <c r="A733" s="7" t="s">
        <v>11</v>
      </c>
      <c r="B733" s="42">
        <v>27</v>
      </c>
      <c r="C733" s="42">
        <v>35</v>
      </c>
      <c r="D733" s="42">
        <v>21</v>
      </c>
      <c r="E733" s="8">
        <f>F733-SUM(B733:D733)</f>
        <v>5</v>
      </c>
      <c r="F733" s="8">
        <f>FamCtJdg!G733</f>
        <v>88</v>
      </c>
    </row>
    <row r="734" spans="1:6" x14ac:dyDescent="0.2">
      <c r="A734" s="9" t="s">
        <v>6</v>
      </c>
      <c r="B734" s="24">
        <f>SUM(B731:B733)</f>
        <v>88</v>
      </c>
      <c r="C734" s="24">
        <f>SUM(C731:C733)</f>
        <v>78</v>
      </c>
      <c r="D734" s="24">
        <f>SUM(D731:D733)</f>
        <v>77</v>
      </c>
      <c r="E734" s="24">
        <f>SUM(E731:E733)</f>
        <v>18</v>
      </c>
      <c r="F734" s="24">
        <f>SUM(F731:F733)</f>
        <v>261</v>
      </c>
    </row>
    <row r="735" spans="1:6" x14ac:dyDescent="0.2">
      <c r="B735" s="8"/>
      <c r="C735" s="8"/>
      <c r="D735" s="8"/>
      <c r="E735" s="8"/>
      <c r="F735" s="8"/>
    </row>
    <row r="736" spans="1:6" ht="15" customHeight="1" x14ac:dyDescent="0.25">
      <c r="A736" s="6" t="s">
        <v>150</v>
      </c>
      <c r="B736" s="8"/>
      <c r="C736" s="8"/>
      <c r="D736" s="8"/>
      <c r="E736" s="8"/>
      <c r="F736" s="8"/>
    </row>
    <row r="737" spans="1:6" ht="12.6" customHeight="1" x14ac:dyDescent="0.2">
      <c r="A737" s="7" t="s">
        <v>9</v>
      </c>
      <c r="B737" s="42">
        <v>72</v>
      </c>
      <c r="C737" s="42">
        <v>39</v>
      </c>
      <c r="D737" s="42">
        <v>38</v>
      </c>
      <c r="E737" s="8">
        <f t="shared" ref="E737:E745" si="25">F737-SUM(B737:D737)</f>
        <v>8</v>
      </c>
      <c r="F737" s="8">
        <f>FamCtJdg!G737</f>
        <v>157</v>
      </c>
    </row>
    <row r="738" spans="1:6" ht="12.6" customHeight="1" x14ac:dyDescent="0.2">
      <c r="A738" s="7" t="s">
        <v>10</v>
      </c>
      <c r="B738" s="42">
        <v>45</v>
      </c>
      <c r="C738" s="42">
        <v>37</v>
      </c>
      <c r="D738" s="42">
        <v>24</v>
      </c>
      <c r="E738" s="8">
        <f t="shared" si="25"/>
        <v>5</v>
      </c>
      <c r="F738" s="8">
        <f>FamCtJdg!G738</f>
        <v>111</v>
      </c>
    </row>
    <row r="739" spans="1:6" ht="12.6" customHeight="1" x14ac:dyDescent="0.2">
      <c r="A739" s="7" t="s">
        <v>12</v>
      </c>
      <c r="B739" s="42">
        <v>86</v>
      </c>
      <c r="C739" s="42">
        <v>84</v>
      </c>
      <c r="D739" s="42">
        <v>54</v>
      </c>
      <c r="E739" s="8">
        <f t="shared" si="25"/>
        <v>9</v>
      </c>
      <c r="F739" s="8">
        <f>FamCtJdg!G739</f>
        <v>233</v>
      </c>
    </row>
    <row r="740" spans="1:6" ht="12" customHeight="1" x14ac:dyDescent="0.2">
      <c r="A740" s="7" t="s">
        <v>14</v>
      </c>
      <c r="B740" s="42">
        <v>46</v>
      </c>
      <c r="C740" s="42">
        <v>38</v>
      </c>
      <c r="D740" s="42">
        <v>17</v>
      </c>
      <c r="E740" s="8">
        <f t="shared" si="25"/>
        <v>6</v>
      </c>
      <c r="F740" s="8">
        <f>FamCtJdg!G740</f>
        <v>107</v>
      </c>
    </row>
    <row r="741" spans="1:6" ht="12" customHeight="1" x14ac:dyDescent="0.2">
      <c r="A741" s="7" t="s">
        <v>16</v>
      </c>
      <c r="B741" s="42">
        <v>55</v>
      </c>
      <c r="C741" s="42">
        <v>44</v>
      </c>
      <c r="D741" s="42">
        <v>37</v>
      </c>
      <c r="E741" s="8">
        <f t="shared" si="25"/>
        <v>4</v>
      </c>
      <c r="F741" s="8">
        <f>FamCtJdg!G741</f>
        <v>140</v>
      </c>
    </row>
    <row r="742" spans="1:6" ht="12" customHeight="1" x14ac:dyDescent="0.2">
      <c r="A742" s="7" t="s">
        <v>18</v>
      </c>
      <c r="B742" s="42">
        <v>20</v>
      </c>
      <c r="C742" s="42">
        <v>14</v>
      </c>
      <c r="D742" s="42">
        <v>26</v>
      </c>
      <c r="E742" s="8">
        <f t="shared" si="25"/>
        <v>2</v>
      </c>
      <c r="F742" s="8">
        <f>FamCtJdg!G742</f>
        <v>62</v>
      </c>
    </row>
    <row r="743" spans="1:6" ht="12" customHeight="1" x14ac:dyDescent="0.2">
      <c r="A743" s="7" t="s">
        <v>19</v>
      </c>
      <c r="B743" s="42">
        <v>67</v>
      </c>
      <c r="C743" s="42">
        <v>47</v>
      </c>
      <c r="D743" s="42">
        <v>31</v>
      </c>
      <c r="E743" s="8">
        <f t="shared" si="25"/>
        <v>7</v>
      </c>
      <c r="F743" s="8">
        <f>FamCtJdg!G743</f>
        <v>152</v>
      </c>
    </row>
    <row r="744" spans="1:6" ht="12" customHeight="1" x14ac:dyDescent="0.2">
      <c r="A744" s="7" t="s">
        <v>22</v>
      </c>
      <c r="B744" s="42">
        <v>76</v>
      </c>
      <c r="C744" s="42">
        <v>66</v>
      </c>
      <c r="D744" s="42">
        <v>36</v>
      </c>
      <c r="E744" s="8">
        <f t="shared" si="25"/>
        <v>1</v>
      </c>
      <c r="F744" s="8">
        <f>FamCtJdg!G744</f>
        <v>179</v>
      </c>
    </row>
    <row r="745" spans="1:6" ht="12" customHeight="1" x14ac:dyDescent="0.2">
      <c r="A745" s="7" t="s">
        <v>24</v>
      </c>
      <c r="B745" s="42">
        <v>36</v>
      </c>
      <c r="C745" s="42">
        <v>33</v>
      </c>
      <c r="D745" s="42">
        <v>15</v>
      </c>
      <c r="E745" s="8">
        <f t="shared" si="25"/>
        <v>4</v>
      </c>
      <c r="F745" s="8">
        <f>FamCtJdg!G745</f>
        <v>88</v>
      </c>
    </row>
    <row r="746" spans="1:6" x14ac:dyDescent="0.2">
      <c r="A746" s="9" t="s">
        <v>6</v>
      </c>
      <c r="B746" s="24">
        <f>SUM(B737:B745)</f>
        <v>503</v>
      </c>
      <c r="C746" s="24">
        <f>SUM(C737:C745)</f>
        <v>402</v>
      </c>
      <c r="D746" s="24">
        <f>SUM(D737:D745)</f>
        <v>278</v>
      </c>
      <c r="E746" s="24">
        <f>SUM(E737:E745)</f>
        <v>46</v>
      </c>
      <c r="F746" s="24">
        <f>SUM(F737:F745)</f>
        <v>1229</v>
      </c>
    </row>
    <row r="747" spans="1:6" x14ac:dyDescent="0.2">
      <c r="A747" s="9"/>
      <c r="B747" s="25"/>
      <c r="C747" s="25"/>
      <c r="D747" s="25"/>
      <c r="E747" s="25"/>
      <c r="F747" s="25"/>
    </row>
    <row r="748" spans="1:6" ht="14.1" customHeight="1" x14ac:dyDescent="0.25">
      <c r="A748" s="6" t="s">
        <v>151</v>
      </c>
      <c r="B748" s="8"/>
      <c r="C748" s="8"/>
      <c r="D748" s="8"/>
      <c r="E748" s="8"/>
      <c r="F748" s="8"/>
    </row>
    <row r="749" spans="1:6" x14ac:dyDescent="0.2">
      <c r="A749" s="7" t="s">
        <v>9</v>
      </c>
      <c r="B749" s="42">
        <v>32</v>
      </c>
      <c r="C749" s="42">
        <v>15</v>
      </c>
      <c r="D749" s="42">
        <v>8</v>
      </c>
      <c r="E749" s="8">
        <f>F749-SUM(B749:D749)</f>
        <v>0</v>
      </c>
      <c r="F749" s="8">
        <f>FamCtJdg!G749</f>
        <v>55</v>
      </c>
    </row>
    <row r="750" spans="1:6" x14ac:dyDescent="0.2">
      <c r="A750" s="7" t="s">
        <v>10</v>
      </c>
      <c r="B750" s="42">
        <v>44</v>
      </c>
      <c r="C750" s="42">
        <v>5</v>
      </c>
      <c r="D750" s="42">
        <v>9</v>
      </c>
      <c r="E750" s="8">
        <f>F750-SUM(B750:D750)</f>
        <v>-22</v>
      </c>
      <c r="F750" s="8">
        <f>FamCtJdg!G750</f>
        <v>36</v>
      </c>
    </row>
    <row r="751" spans="1:6" x14ac:dyDescent="0.2">
      <c r="A751" s="9" t="s">
        <v>6</v>
      </c>
      <c r="B751" s="24">
        <f>SUM(B749:B750)</f>
        <v>76</v>
      </c>
      <c r="C751" s="24">
        <f>SUM(C749:C750)</f>
        <v>20</v>
      </c>
      <c r="D751" s="24">
        <f>SUM(D749:D750)</f>
        <v>17</v>
      </c>
      <c r="E751" s="24">
        <f>SUM(E749:E750)</f>
        <v>-22</v>
      </c>
      <c r="F751" s="24">
        <f>SUM(F749:F750)</f>
        <v>91</v>
      </c>
    </row>
    <row r="752" spans="1:6" x14ac:dyDescent="0.2">
      <c r="A752" s="9"/>
      <c r="B752" s="25"/>
      <c r="C752" s="25"/>
      <c r="D752" s="25"/>
      <c r="E752" s="25"/>
      <c r="F752" s="25"/>
    </row>
    <row r="753" spans="1:6" ht="15.75" x14ac:dyDescent="0.25">
      <c r="A753" s="6" t="s">
        <v>152</v>
      </c>
      <c r="B753" s="8"/>
      <c r="C753" s="8"/>
      <c r="D753" s="8"/>
      <c r="E753" s="8"/>
      <c r="F753" s="8"/>
    </row>
    <row r="754" spans="1:6" x14ac:dyDescent="0.2">
      <c r="A754" s="7" t="s">
        <v>9</v>
      </c>
      <c r="B754" s="42">
        <v>70</v>
      </c>
      <c r="C754" s="42">
        <v>23</v>
      </c>
      <c r="D754" s="42">
        <v>36</v>
      </c>
      <c r="E754" s="8">
        <f t="shared" ref="E754:E774" si="26">F754-SUM(B754:D754)</f>
        <v>7</v>
      </c>
      <c r="F754" s="8">
        <f>FamCtJdg!G754</f>
        <v>136</v>
      </c>
    </row>
    <row r="755" spans="1:6" x14ac:dyDescent="0.2">
      <c r="A755" s="7" t="s">
        <v>10</v>
      </c>
      <c r="B755" s="42">
        <v>33</v>
      </c>
      <c r="C755" s="42">
        <v>17</v>
      </c>
      <c r="D755" s="42">
        <v>16</v>
      </c>
      <c r="E755" s="8">
        <f t="shared" si="26"/>
        <v>4</v>
      </c>
      <c r="F755" s="8">
        <f>FamCtJdg!G755</f>
        <v>70</v>
      </c>
    </row>
    <row r="756" spans="1:6" x14ac:dyDescent="0.2">
      <c r="A756" s="7" t="s">
        <v>11</v>
      </c>
      <c r="B756" s="42">
        <v>55</v>
      </c>
      <c r="C756" s="42">
        <v>38</v>
      </c>
      <c r="D756" s="42">
        <v>35</v>
      </c>
      <c r="E756" s="8">
        <f t="shared" si="26"/>
        <v>4</v>
      </c>
      <c r="F756" s="8">
        <f>FamCtJdg!G756</f>
        <v>132</v>
      </c>
    </row>
    <row r="757" spans="1:6" x14ac:dyDescent="0.2">
      <c r="A757" s="7" t="s">
        <v>12</v>
      </c>
      <c r="B757" s="42">
        <v>97</v>
      </c>
      <c r="C757" s="42">
        <v>43</v>
      </c>
      <c r="D757" s="42">
        <v>42</v>
      </c>
      <c r="E757" s="8">
        <f t="shared" si="26"/>
        <v>10</v>
      </c>
      <c r="F757" s="8">
        <f>FamCtJdg!G757</f>
        <v>192</v>
      </c>
    </row>
    <row r="758" spans="1:6" x14ac:dyDescent="0.2">
      <c r="A758" s="7" t="s">
        <v>13</v>
      </c>
      <c r="B758" s="42">
        <v>106</v>
      </c>
      <c r="C758" s="42">
        <v>45</v>
      </c>
      <c r="D758" s="42">
        <v>64</v>
      </c>
      <c r="E758" s="8">
        <f t="shared" si="26"/>
        <v>14</v>
      </c>
      <c r="F758" s="8">
        <f>FamCtJdg!G758</f>
        <v>229</v>
      </c>
    </row>
    <row r="759" spans="1:6" x14ac:dyDescent="0.2">
      <c r="A759" s="7" t="s">
        <v>15</v>
      </c>
      <c r="B759" s="42">
        <v>35</v>
      </c>
      <c r="C759" s="42">
        <v>15</v>
      </c>
      <c r="D759" s="42">
        <v>32</v>
      </c>
      <c r="E759" s="8">
        <f t="shared" si="26"/>
        <v>4</v>
      </c>
      <c r="F759" s="8">
        <f>FamCtJdg!G759</f>
        <v>86</v>
      </c>
    </row>
    <row r="760" spans="1:6" x14ac:dyDescent="0.2">
      <c r="A760" s="7" t="s">
        <v>16</v>
      </c>
      <c r="B760" s="42">
        <v>113</v>
      </c>
      <c r="C760" s="42">
        <v>41</v>
      </c>
      <c r="D760" s="42">
        <v>66</v>
      </c>
      <c r="E760" s="8">
        <f t="shared" si="26"/>
        <v>13</v>
      </c>
      <c r="F760" s="8">
        <f>FamCtJdg!G760</f>
        <v>233</v>
      </c>
    </row>
    <row r="761" spans="1:6" x14ac:dyDescent="0.2">
      <c r="A761" s="7" t="s">
        <v>19</v>
      </c>
      <c r="B761" s="42">
        <v>123</v>
      </c>
      <c r="C761" s="42">
        <v>54</v>
      </c>
      <c r="D761" s="42">
        <v>92</v>
      </c>
      <c r="E761" s="8">
        <f t="shared" si="26"/>
        <v>12</v>
      </c>
      <c r="F761" s="8">
        <f>FamCtJdg!G761</f>
        <v>281</v>
      </c>
    </row>
    <row r="762" spans="1:6" x14ac:dyDescent="0.2">
      <c r="A762" s="7" t="s">
        <v>20</v>
      </c>
      <c r="B762" s="42">
        <v>44</v>
      </c>
      <c r="C762" s="42">
        <v>20</v>
      </c>
      <c r="D762" s="42">
        <v>29</v>
      </c>
      <c r="E762" s="8">
        <f t="shared" si="26"/>
        <v>7</v>
      </c>
      <c r="F762" s="8">
        <f>FamCtJdg!G762</f>
        <v>100</v>
      </c>
    </row>
    <row r="763" spans="1:6" x14ac:dyDescent="0.2">
      <c r="A763" s="7" t="s">
        <v>24</v>
      </c>
      <c r="B763" s="42">
        <v>45</v>
      </c>
      <c r="C763" s="42">
        <v>30</v>
      </c>
      <c r="D763" s="42">
        <v>28</v>
      </c>
      <c r="E763" s="8">
        <f t="shared" si="26"/>
        <v>6</v>
      </c>
      <c r="F763" s="8">
        <f>FamCtJdg!G763</f>
        <v>109</v>
      </c>
    </row>
    <row r="764" spans="1:6" x14ac:dyDescent="0.2">
      <c r="A764" s="7" t="s">
        <v>27</v>
      </c>
      <c r="B764" s="42">
        <v>53</v>
      </c>
      <c r="C764" s="42">
        <v>32</v>
      </c>
      <c r="D764" s="42">
        <v>25</v>
      </c>
      <c r="E764" s="8">
        <f t="shared" si="26"/>
        <v>7</v>
      </c>
      <c r="F764" s="8">
        <f>FamCtJdg!G764</f>
        <v>117</v>
      </c>
    </row>
    <row r="765" spans="1:6" x14ac:dyDescent="0.2">
      <c r="A765" s="7" t="s">
        <v>28</v>
      </c>
      <c r="B765" s="42">
        <v>10</v>
      </c>
      <c r="C765" s="42">
        <v>10</v>
      </c>
      <c r="D765" s="42">
        <v>8</v>
      </c>
      <c r="E765" s="8">
        <f t="shared" si="26"/>
        <v>3</v>
      </c>
      <c r="F765" s="8">
        <f>FamCtJdg!G765</f>
        <v>31</v>
      </c>
    </row>
    <row r="766" spans="1:6" x14ac:dyDescent="0.2">
      <c r="A766" s="7" t="s">
        <v>29</v>
      </c>
      <c r="B766" s="42">
        <v>39</v>
      </c>
      <c r="C766" s="42">
        <v>33</v>
      </c>
      <c r="D766" s="42">
        <v>24</v>
      </c>
      <c r="E766" s="8">
        <f t="shared" si="26"/>
        <v>9</v>
      </c>
      <c r="F766" s="8">
        <f>FamCtJdg!G766</f>
        <v>105</v>
      </c>
    </row>
    <row r="767" spans="1:6" x14ac:dyDescent="0.2">
      <c r="A767" s="7" t="s">
        <v>31</v>
      </c>
      <c r="B767" s="42">
        <v>34</v>
      </c>
      <c r="C767" s="42">
        <v>11</v>
      </c>
      <c r="D767" s="42">
        <v>16</v>
      </c>
      <c r="E767" s="8">
        <f t="shared" si="26"/>
        <v>6</v>
      </c>
      <c r="F767" s="8">
        <f>FamCtJdg!G767</f>
        <v>67</v>
      </c>
    </row>
    <row r="768" spans="1:6" x14ac:dyDescent="0.2">
      <c r="A768" s="7" t="s">
        <v>33</v>
      </c>
      <c r="B768" s="42">
        <v>58</v>
      </c>
      <c r="C768" s="42">
        <v>44</v>
      </c>
      <c r="D768" s="42">
        <v>20</v>
      </c>
      <c r="E768" s="8">
        <f t="shared" si="26"/>
        <v>9</v>
      </c>
      <c r="F768" s="8">
        <f>FamCtJdg!G768</f>
        <v>131</v>
      </c>
    </row>
    <row r="769" spans="1:6" x14ac:dyDescent="0.2">
      <c r="A769" s="7" t="s">
        <v>34</v>
      </c>
      <c r="B769" s="42">
        <v>135</v>
      </c>
      <c r="C769" s="42">
        <v>5</v>
      </c>
      <c r="D769" s="42">
        <v>54</v>
      </c>
      <c r="E769" s="8">
        <f t="shared" si="26"/>
        <v>81</v>
      </c>
      <c r="F769" s="8">
        <f>FamCtJdg!G769</f>
        <v>275</v>
      </c>
    </row>
    <row r="770" spans="1:6" x14ac:dyDescent="0.2">
      <c r="A770" s="7" t="s">
        <v>35</v>
      </c>
      <c r="B770" s="42">
        <v>18</v>
      </c>
      <c r="C770" s="42">
        <v>9</v>
      </c>
      <c r="D770" s="42">
        <v>5</v>
      </c>
      <c r="E770" s="8">
        <f t="shared" si="26"/>
        <v>2</v>
      </c>
      <c r="F770" s="8">
        <f>FamCtJdg!G770</f>
        <v>34</v>
      </c>
    </row>
    <row r="771" spans="1:6" x14ac:dyDescent="0.2">
      <c r="A771" s="7" t="s">
        <v>36</v>
      </c>
      <c r="B771" s="42">
        <v>77</v>
      </c>
      <c r="C771" s="42">
        <v>21</v>
      </c>
      <c r="D771" s="42">
        <v>35</v>
      </c>
      <c r="E771" s="8">
        <f t="shared" si="26"/>
        <v>13</v>
      </c>
      <c r="F771" s="8">
        <f>FamCtJdg!G771</f>
        <v>146</v>
      </c>
    </row>
    <row r="772" spans="1:6" x14ac:dyDescent="0.2">
      <c r="A772" s="7" t="s">
        <v>39</v>
      </c>
      <c r="B772" s="42">
        <v>78</v>
      </c>
      <c r="C772" s="42">
        <v>38</v>
      </c>
      <c r="D772" s="42">
        <v>30</v>
      </c>
      <c r="E772" s="8">
        <f t="shared" si="26"/>
        <v>6</v>
      </c>
      <c r="F772" s="8">
        <f>FamCtJdg!G772</f>
        <v>152</v>
      </c>
    </row>
    <row r="773" spans="1:6" x14ac:dyDescent="0.2">
      <c r="A773" s="7" t="s">
        <v>42</v>
      </c>
      <c r="B773" s="42">
        <v>50</v>
      </c>
      <c r="C773" s="42">
        <v>37</v>
      </c>
      <c r="D773" s="42">
        <v>23</v>
      </c>
      <c r="E773" s="8">
        <f t="shared" si="26"/>
        <v>7</v>
      </c>
      <c r="F773" s="8">
        <f>FamCtJdg!G773</f>
        <v>117</v>
      </c>
    </row>
    <row r="774" spans="1:6" x14ac:dyDescent="0.2">
      <c r="A774" s="7" t="s">
        <v>44</v>
      </c>
      <c r="B774" s="42">
        <v>83</v>
      </c>
      <c r="C774" s="42">
        <v>48</v>
      </c>
      <c r="D774" s="42">
        <v>46</v>
      </c>
      <c r="E774" s="8">
        <f t="shared" si="26"/>
        <v>17</v>
      </c>
      <c r="F774" s="8">
        <f>FamCtJdg!G774</f>
        <v>194</v>
      </c>
    </row>
    <row r="775" spans="1:6" x14ac:dyDescent="0.2">
      <c r="A775" s="7"/>
      <c r="B775" s="8"/>
      <c r="C775" s="8"/>
      <c r="D775" s="8"/>
      <c r="E775" s="8"/>
      <c r="F775" s="8"/>
    </row>
    <row r="776" spans="1:6" x14ac:dyDescent="0.2">
      <c r="A776" s="7"/>
      <c r="B776" s="8"/>
      <c r="C776" s="8"/>
      <c r="D776" s="8"/>
      <c r="E776" s="8"/>
      <c r="F776" s="8"/>
    </row>
    <row r="777" spans="1:6" x14ac:dyDescent="0.2">
      <c r="A777" s="22" t="s">
        <v>230</v>
      </c>
      <c r="B777" s="8"/>
      <c r="C777" s="8"/>
      <c r="D777" s="8"/>
      <c r="E777" s="8"/>
      <c r="F777" s="8"/>
    </row>
    <row r="778" spans="1:6" x14ac:dyDescent="0.2">
      <c r="A778" s="7" t="s">
        <v>47</v>
      </c>
      <c r="B778" s="42">
        <v>36</v>
      </c>
      <c r="C778" s="42">
        <v>27</v>
      </c>
      <c r="D778" s="42">
        <v>25</v>
      </c>
      <c r="E778" s="8">
        <f t="shared" ref="E778:E792" si="27">F778-SUM(B778:D778)</f>
        <v>7</v>
      </c>
      <c r="F778" s="8">
        <f>FamCtJdg!G778</f>
        <v>95</v>
      </c>
    </row>
    <row r="779" spans="1:6" x14ac:dyDescent="0.2">
      <c r="A779" s="7" t="s">
        <v>50</v>
      </c>
      <c r="B779" s="42">
        <v>116</v>
      </c>
      <c r="C779" s="42">
        <v>59</v>
      </c>
      <c r="D779" s="42">
        <v>63</v>
      </c>
      <c r="E779" s="8">
        <f t="shared" si="27"/>
        <v>10</v>
      </c>
      <c r="F779" s="8">
        <f>FamCtJdg!G779</f>
        <v>248</v>
      </c>
    </row>
    <row r="780" spans="1:6" x14ac:dyDescent="0.2">
      <c r="A780" s="7" t="s">
        <v>116</v>
      </c>
      <c r="B780" s="42">
        <v>56</v>
      </c>
      <c r="C780" s="42">
        <v>32</v>
      </c>
      <c r="D780" s="42">
        <v>37</v>
      </c>
      <c r="E780" s="8">
        <f t="shared" si="27"/>
        <v>12</v>
      </c>
      <c r="F780" s="8">
        <f>FamCtJdg!G780</f>
        <v>137</v>
      </c>
    </row>
    <row r="781" spans="1:6" x14ac:dyDescent="0.2">
      <c r="A781" s="7" t="s">
        <v>117</v>
      </c>
      <c r="B781" s="42">
        <v>64</v>
      </c>
      <c r="C781" s="42">
        <v>29</v>
      </c>
      <c r="D781" s="42">
        <v>38</v>
      </c>
      <c r="E781" s="8">
        <f t="shared" si="27"/>
        <v>11</v>
      </c>
      <c r="F781" s="8">
        <f>FamCtJdg!G781</f>
        <v>142</v>
      </c>
    </row>
    <row r="782" spans="1:6" x14ac:dyDescent="0.2">
      <c r="A782" s="7" t="s">
        <v>120</v>
      </c>
      <c r="B782" s="42">
        <v>73</v>
      </c>
      <c r="C782" s="42">
        <v>34</v>
      </c>
      <c r="D782" s="42">
        <v>33</v>
      </c>
      <c r="E782" s="8">
        <f t="shared" si="27"/>
        <v>6</v>
      </c>
      <c r="F782" s="8">
        <f>FamCtJdg!G782</f>
        <v>146</v>
      </c>
    </row>
    <row r="783" spans="1:6" x14ac:dyDescent="0.2">
      <c r="A783" s="7" t="s">
        <v>122</v>
      </c>
      <c r="B783" s="42">
        <v>101</v>
      </c>
      <c r="C783" s="42">
        <v>43</v>
      </c>
      <c r="D783" s="42">
        <v>39</v>
      </c>
      <c r="E783" s="8">
        <f t="shared" si="27"/>
        <v>16</v>
      </c>
      <c r="F783" s="8">
        <f>FamCtJdg!G783</f>
        <v>199</v>
      </c>
    </row>
    <row r="784" spans="1:6" x14ac:dyDescent="0.2">
      <c r="A784" s="7" t="s">
        <v>123</v>
      </c>
      <c r="B784" s="42">
        <v>112</v>
      </c>
      <c r="C784" s="42">
        <v>53</v>
      </c>
      <c r="D784" s="42">
        <v>45</v>
      </c>
      <c r="E784" s="8">
        <f t="shared" si="27"/>
        <v>16</v>
      </c>
      <c r="F784" s="8">
        <f>FamCtJdg!G784</f>
        <v>226</v>
      </c>
    </row>
    <row r="785" spans="1:7" x14ac:dyDescent="0.2">
      <c r="A785" s="7" t="s">
        <v>124</v>
      </c>
      <c r="B785" s="42">
        <v>89</v>
      </c>
      <c r="C785" s="42">
        <v>56</v>
      </c>
      <c r="D785" s="42">
        <v>46</v>
      </c>
      <c r="E785" s="8">
        <f t="shared" si="27"/>
        <v>15</v>
      </c>
      <c r="F785" s="8">
        <f>FamCtJdg!G785</f>
        <v>206</v>
      </c>
    </row>
    <row r="786" spans="1:7" x14ac:dyDescent="0.2">
      <c r="A786" s="7" t="s">
        <v>125</v>
      </c>
      <c r="B786" s="42">
        <v>67</v>
      </c>
      <c r="C786" s="42">
        <v>27</v>
      </c>
      <c r="D786" s="42">
        <v>34</v>
      </c>
      <c r="E786" s="8">
        <f t="shared" si="27"/>
        <v>12</v>
      </c>
      <c r="F786" s="8">
        <f>FamCtJdg!G786</f>
        <v>140</v>
      </c>
    </row>
    <row r="787" spans="1:7" ht="12.6" customHeight="1" x14ac:dyDescent="0.2">
      <c r="A787" s="7" t="s">
        <v>129</v>
      </c>
      <c r="B787" s="42">
        <v>105</v>
      </c>
      <c r="C787" s="42">
        <v>70</v>
      </c>
      <c r="D787" s="42">
        <v>62</v>
      </c>
      <c r="E787" s="8">
        <f t="shared" si="27"/>
        <v>15</v>
      </c>
      <c r="F787" s="8">
        <f>FamCtJdg!G787</f>
        <v>252</v>
      </c>
    </row>
    <row r="788" spans="1:7" ht="12.6" customHeight="1" x14ac:dyDescent="0.2">
      <c r="A788" s="7" t="s">
        <v>132</v>
      </c>
      <c r="B788" s="42">
        <v>80</v>
      </c>
      <c r="C788" s="42">
        <v>39</v>
      </c>
      <c r="D788" s="42">
        <v>29</v>
      </c>
      <c r="E788" s="8">
        <f t="shared" si="27"/>
        <v>3</v>
      </c>
      <c r="F788" s="8">
        <f>FamCtJdg!G788</f>
        <v>151</v>
      </c>
    </row>
    <row r="789" spans="1:7" ht="12.6" customHeight="1" x14ac:dyDescent="0.2">
      <c r="A789" s="7" t="s">
        <v>136</v>
      </c>
      <c r="B789" s="42">
        <v>69</v>
      </c>
      <c r="C789" s="42">
        <v>39</v>
      </c>
      <c r="D789" s="42">
        <v>25</v>
      </c>
      <c r="E789" s="8">
        <f t="shared" si="27"/>
        <v>7</v>
      </c>
      <c r="F789" s="8">
        <f>FamCtJdg!G789</f>
        <v>140</v>
      </c>
    </row>
    <row r="790" spans="1:7" ht="12.6" customHeight="1" x14ac:dyDescent="0.2">
      <c r="A790" s="7" t="s">
        <v>137</v>
      </c>
      <c r="B790" s="42">
        <v>100</v>
      </c>
      <c r="C790" s="42">
        <v>58</v>
      </c>
      <c r="D790" s="42">
        <v>67</v>
      </c>
      <c r="E790" s="8">
        <f t="shared" si="27"/>
        <v>8</v>
      </c>
      <c r="F790" s="8">
        <f>FamCtJdg!G790</f>
        <v>233</v>
      </c>
    </row>
    <row r="791" spans="1:7" ht="12.6" customHeight="1" x14ac:dyDescent="0.2">
      <c r="A791" s="7" t="s">
        <v>62</v>
      </c>
      <c r="B791" s="42">
        <v>38</v>
      </c>
      <c r="C791" s="42">
        <v>22</v>
      </c>
      <c r="D791" s="42">
        <v>19</v>
      </c>
      <c r="E791" s="8">
        <f t="shared" si="27"/>
        <v>2</v>
      </c>
      <c r="F791" s="8">
        <f>FamCtJdg!G791</f>
        <v>81</v>
      </c>
    </row>
    <row r="792" spans="1:7" x14ac:dyDescent="0.2">
      <c r="A792" s="7" t="s">
        <v>72</v>
      </c>
      <c r="B792" s="42">
        <v>54</v>
      </c>
      <c r="C792" s="42">
        <v>23</v>
      </c>
      <c r="D792" s="42">
        <v>26</v>
      </c>
      <c r="E792" s="8">
        <f t="shared" si="27"/>
        <v>8</v>
      </c>
      <c r="F792" s="8">
        <f>FamCtJdg!G792</f>
        <v>111</v>
      </c>
    </row>
    <row r="793" spans="1:7" x14ac:dyDescent="0.2">
      <c r="A793" s="9" t="s">
        <v>6</v>
      </c>
      <c r="B793" s="24">
        <f>SUM(B754:B792)</f>
        <v>2516</v>
      </c>
      <c r="C793" s="24">
        <f>SUM(C754:C792)</f>
        <v>1225</v>
      </c>
      <c r="D793" s="24">
        <f>SUM(D754:D792)</f>
        <v>1314</v>
      </c>
      <c r="E793" s="24">
        <f>SUM(E754:E792)</f>
        <v>389</v>
      </c>
      <c r="F793" s="24">
        <f>SUM(F754:F792)</f>
        <v>5444</v>
      </c>
    </row>
    <row r="794" spans="1:7" x14ac:dyDescent="0.2">
      <c r="A794" s="9"/>
      <c r="B794" s="25"/>
      <c r="C794" s="25"/>
      <c r="D794" s="25"/>
      <c r="E794" s="25"/>
      <c r="F794" s="25"/>
    </row>
    <row r="795" spans="1:7" ht="15.75" x14ac:dyDescent="0.25">
      <c r="A795" s="6" t="s">
        <v>153</v>
      </c>
      <c r="B795" s="8"/>
      <c r="C795" s="8"/>
      <c r="D795" s="8"/>
      <c r="E795" s="8"/>
      <c r="F795" s="8"/>
    </row>
    <row r="796" spans="1:7" x14ac:dyDescent="0.2">
      <c r="A796" s="7" t="s">
        <v>9</v>
      </c>
      <c r="B796" s="42">
        <v>18</v>
      </c>
      <c r="C796" s="42">
        <v>22</v>
      </c>
      <c r="D796" s="42">
        <v>21</v>
      </c>
      <c r="E796" s="8">
        <f>F796-SUM(B796:D796)</f>
        <v>2</v>
      </c>
      <c r="F796" s="8">
        <f>FamCtJdg!G796</f>
        <v>63</v>
      </c>
    </row>
    <row r="797" spans="1:7" x14ac:dyDescent="0.2">
      <c r="A797" s="7" t="s">
        <v>10</v>
      </c>
      <c r="B797" s="42">
        <v>12</v>
      </c>
      <c r="C797" s="42">
        <v>15</v>
      </c>
      <c r="D797" s="42">
        <v>12</v>
      </c>
      <c r="E797" s="8">
        <f>F797-SUM(B797:D797)</f>
        <v>1</v>
      </c>
      <c r="F797" s="8">
        <f>FamCtJdg!G797</f>
        <v>40</v>
      </c>
      <c r="G797" s="8"/>
    </row>
    <row r="798" spans="1:7" x14ac:dyDescent="0.2">
      <c r="A798" s="9" t="s">
        <v>6</v>
      </c>
      <c r="B798" s="24">
        <f>SUM(B796:B797)</f>
        <v>30</v>
      </c>
      <c r="C798" s="24">
        <f>SUM(C796:C797)</f>
        <v>37</v>
      </c>
      <c r="D798" s="24">
        <f>SUM(D796:D797)</f>
        <v>33</v>
      </c>
      <c r="E798" s="24">
        <f>SUM(E796:E797)</f>
        <v>3</v>
      </c>
      <c r="F798" s="24">
        <f>SUM(F796:F797)</f>
        <v>103</v>
      </c>
    </row>
    <row r="799" spans="1:7" x14ac:dyDescent="0.2">
      <c r="A799" s="9"/>
      <c r="B799" s="25"/>
      <c r="C799" s="25"/>
      <c r="D799" s="25"/>
      <c r="E799" s="25"/>
      <c r="F799" s="25"/>
    </row>
    <row r="800" spans="1:7" ht="15.75" x14ac:dyDescent="0.25">
      <c r="A800" s="6" t="s">
        <v>154</v>
      </c>
      <c r="B800" s="8"/>
      <c r="C800" s="8"/>
      <c r="D800" s="8"/>
      <c r="E800" s="8"/>
      <c r="F800" s="8"/>
    </row>
    <row r="801" spans="1:6" ht="12.6" customHeight="1" x14ac:dyDescent="0.2">
      <c r="A801" s="7" t="s">
        <v>9</v>
      </c>
      <c r="B801" s="42">
        <v>45</v>
      </c>
      <c r="C801" s="42">
        <v>34</v>
      </c>
      <c r="D801" s="42">
        <v>12</v>
      </c>
      <c r="E801" s="8">
        <f t="shared" ref="E801:E822" si="28">F801-SUM(B801:D801)</f>
        <v>6</v>
      </c>
      <c r="F801" s="8">
        <f>FamCtJdg!G801</f>
        <v>97</v>
      </c>
    </row>
    <row r="802" spans="1:6" ht="12.6" customHeight="1" x14ac:dyDescent="0.2">
      <c r="A802" s="7" t="s">
        <v>10</v>
      </c>
      <c r="B802" s="42">
        <v>39</v>
      </c>
      <c r="C802" s="42">
        <v>47</v>
      </c>
      <c r="D802" s="42">
        <v>21</v>
      </c>
      <c r="E802" s="8">
        <f t="shared" si="28"/>
        <v>9</v>
      </c>
      <c r="F802" s="8">
        <f>FamCtJdg!G802</f>
        <v>116</v>
      </c>
    </row>
    <row r="803" spans="1:6" ht="12.6" customHeight="1" x14ac:dyDescent="0.2">
      <c r="A803" s="7" t="s">
        <v>11</v>
      </c>
      <c r="B803" s="42">
        <v>49</v>
      </c>
      <c r="C803" s="42">
        <v>60</v>
      </c>
      <c r="D803" s="42">
        <v>37</v>
      </c>
      <c r="E803" s="8">
        <f t="shared" si="28"/>
        <v>14</v>
      </c>
      <c r="F803" s="8">
        <f>FamCtJdg!G803</f>
        <v>160</v>
      </c>
    </row>
    <row r="804" spans="1:6" ht="12.6" customHeight="1" x14ac:dyDescent="0.2">
      <c r="A804" s="7" t="s">
        <v>12</v>
      </c>
      <c r="B804" s="42">
        <v>30</v>
      </c>
      <c r="C804" s="42">
        <v>23</v>
      </c>
      <c r="D804" s="42">
        <v>25</v>
      </c>
      <c r="E804" s="8">
        <f t="shared" si="28"/>
        <v>4</v>
      </c>
      <c r="F804" s="8">
        <f>FamCtJdg!G804</f>
        <v>82</v>
      </c>
    </row>
    <row r="805" spans="1:6" ht="12.6" customHeight="1" x14ac:dyDescent="0.2">
      <c r="A805" s="7" t="s">
        <v>13</v>
      </c>
      <c r="B805" s="42">
        <v>41</v>
      </c>
      <c r="C805" s="42">
        <v>53</v>
      </c>
      <c r="D805" s="42">
        <v>21</v>
      </c>
      <c r="E805" s="8">
        <f t="shared" si="28"/>
        <v>2</v>
      </c>
      <c r="F805" s="8">
        <f>FamCtJdg!G805</f>
        <v>117</v>
      </c>
    </row>
    <row r="806" spans="1:6" ht="12.6" customHeight="1" x14ac:dyDescent="0.2">
      <c r="A806" s="7" t="s">
        <v>14</v>
      </c>
      <c r="B806" s="42">
        <v>40</v>
      </c>
      <c r="C806" s="42">
        <v>39</v>
      </c>
      <c r="D806" s="42">
        <v>19</v>
      </c>
      <c r="E806" s="8">
        <f t="shared" si="28"/>
        <v>7</v>
      </c>
      <c r="F806" s="8">
        <f>FamCtJdg!G806</f>
        <v>105</v>
      </c>
    </row>
    <row r="807" spans="1:6" ht="12.6" customHeight="1" x14ac:dyDescent="0.2">
      <c r="A807" s="7" t="s">
        <v>15</v>
      </c>
      <c r="B807" s="42">
        <v>29</v>
      </c>
      <c r="C807" s="42">
        <v>25</v>
      </c>
      <c r="D807" s="42">
        <v>14</v>
      </c>
      <c r="E807" s="8">
        <f t="shared" si="28"/>
        <v>6</v>
      </c>
      <c r="F807" s="8">
        <f>FamCtJdg!G807</f>
        <v>74</v>
      </c>
    </row>
    <row r="808" spans="1:6" ht="12.6" customHeight="1" x14ac:dyDescent="0.2">
      <c r="A808" s="7" t="s">
        <v>16</v>
      </c>
      <c r="B808" s="42">
        <v>20</v>
      </c>
      <c r="C808" s="42">
        <v>19</v>
      </c>
      <c r="D808" s="42">
        <v>10</v>
      </c>
      <c r="E808" s="8">
        <f t="shared" si="28"/>
        <v>5</v>
      </c>
      <c r="F808" s="8">
        <f>FamCtJdg!G808</f>
        <v>54</v>
      </c>
    </row>
    <row r="809" spans="1:6" ht="12.6" customHeight="1" x14ac:dyDescent="0.2">
      <c r="A809" s="7" t="s">
        <v>17</v>
      </c>
      <c r="B809" s="42">
        <v>31</v>
      </c>
      <c r="C809" s="42">
        <v>25</v>
      </c>
      <c r="D809" s="42">
        <v>8</v>
      </c>
      <c r="E809" s="8">
        <f t="shared" si="28"/>
        <v>2</v>
      </c>
      <c r="F809" s="8">
        <f>FamCtJdg!G809</f>
        <v>66</v>
      </c>
    </row>
    <row r="810" spans="1:6" ht="12.6" customHeight="1" x14ac:dyDescent="0.2">
      <c r="A810" s="7" t="s">
        <v>18</v>
      </c>
      <c r="B810" s="42">
        <v>28</v>
      </c>
      <c r="C810" s="42">
        <v>39</v>
      </c>
      <c r="D810" s="42">
        <v>7</v>
      </c>
      <c r="E810" s="8">
        <f t="shared" si="28"/>
        <v>4</v>
      </c>
      <c r="F810" s="8">
        <f>FamCtJdg!G810</f>
        <v>78</v>
      </c>
    </row>
    <row r="811" spans="1:6" ht="12.6" customHeight="1" x14ac:dyDescent="0.2">
      <c r="A811" s="7" t="s">
        <v>19</v>
      </c>
      <c r="B811" s="42">
        <v>21</v>
      </c>
      <c r="C811" s="42">
        <v>20</v>
      </c>
      <c r="D811" s="42">
        <v>11</v>
      </c>
      <c r="E811" s="8">
        <f t="shared" si="28"/>
        <v>2</v>
      </c>
      <c r="F811" s="8">
        <f>FamCtJdg!G811</f>
        <v>54</v>
      </c>
    </row>
    <row r="812" spans="1:6" ht="12.6" customHeight="1" x14ac:dyDescent="0.2">
      <c r="A812" s="7" t="s">
        <v>20</v>
      </c>
      <c r="B812" s="42">
        <v>21</v>
      </c>
      <c r="C812" s="42">
        <v>34</v>
      </c>
      <c r="D812" s="42">
        <v>10</v>
      </c>
      <c r="E812" s="8">
        <f t="shared" si="28"/>
        <v>11</v>
      </c>
      <c r="F812" s="8">
        <f>FamCtJdg!G812</f>
        <v>76</v>
      </c>
    </row>
    <row r="813" spans="1:6" ht="12.6" customHeight="1" x14ac:dyDescent="0.2">
      <c r="A813" s="7" t="s">
        <v>21</v>
      </c>
      <c r="B813" s="42">
        <v>15</v>
      </c>
      <c r="C813" s="42">
        <v>20</v>
      </c>
      <c r="D813" s="42">
        <v>16</v>
      </c>
      <c r="E813" s="8">
        <f t="shared" si="28"/>
        <v>4</v>
      </c>
      <c r="F813" s="8">
        <f>FamCtJdg!G813</f>
        <v>55</v>
      </c>
    </row>
    <row r="814" spans="1:6" ht="12.6" customHeight="1" x14ac:dyDescent="0.2">
      <c r="A814" s="7" t="s">
        <v>22</v>
      </c>
      <c r="B814" s="42">
        <v>34</v>
      </c>
      <c r="C814" s="42">
        <v>20</v>
      </c>
      <c r="D814" s="42">
        <v>18</v>
      </c>
      <c r="E814" s="8">
        <f t="shared" si="28"/>
        <v>6</v>
      </c>
      <c r="F814" s="8">
        <f>FamCtJdg!G814</f>
        <v>78</v>
      </c>
    </row>
    <row r="815" spans="1:6" ht="12.6" customHeight="1" x14ac:dyDescent="0.2">
      <c r="A815" s="7" t="s">
        <v>23</v>
      </c>
      <c r="B815" s="42">
        <v>14</v>
      </c>
      <c r="C815" s="42">
        <v>15</v>
      </c>
      <c r="D815" s="42">
        <v>12</v>
      </c>
      <c r="E815" s="8">
        <f t="shared" si="28"/>
        <v>0</v>
      </c>
      <c r="F815" s="8">
        <f>FamCtJdg!G815</f>
        <v>41</v>
      </c>
    </row>
    <row r="816" spans="1:6" ht="12.6" customHeight="1" x14ac:dyDescent="0.2">
      <c r="A816" s="7" t="s">
        <v>24</v>
      </c>
      <c r="B816" s="42">
        <v>41</v>
      </c>
      <c r="C816" s="42">
        <v>48</v>
      </c>
      <c r="D816" s="42">
        <v>17</v>
      </c>
      <c r="E816" s="8">
        <f t="shared" si="28"/>
        <v>2</v>
      </c>
      <c r="F816" s="8">
        <f>FamCtJdg!G816</f>
        <v>108</v>
      </c>
    </row>
    <row r="817" spans="1:6" ht="12.6" customHeight="1" x14ac:dyDescent="0.2">
      <c r="A817" s="7" t="s">
        <v>25</v>
      </c>
      <c r="B817" s="42">
        <v>42</v>
      </c>
      <c r="C817" s="42">
        <v>48</v>
      </c>
      <c r="D817" s="42">
        <v>21</v>
      </c>
      <c r="E817" s="8">
        <f t="shared" si="28"/>
        <v>11</v>
      </c>
      <c r="F817" s="8">
        <f>FamCtJdg!G817</f>
        <v>122</v>
      </c>
    </row>
    <row r="818" spans="1:6" ht="12.6" customHeight="1" x14ac:dyDescent="0.2">
      <c r="A818" s="7" t="s">
        <v>26</v>
      </c>
      <c r="B818" s="42">
        <v>14</v>
      </c>
      <c r="C818" s="42">
        <v>27</v>
      </c>
      <c r="D818" s="42">
        <v>11</v>
      </c>
      <c r="E818" s="8">
        <f t="shared" si="28"/>
        <v>4</v>
      </c>
      <c r="F818" s="8">
        <f>FamCtJdg!G818</f>
        <v>56</v>
      </c>
    </row>
    <row r="819" spans="1:6" ht="12.6" customHeight="1" x14ac:dyDescent="0.2">
      <c r="A819" s="7" t="s">
        <v>27</v>
      </c>
      <c r="B819" s="42">
        <v>41</v>
      </c>
      <c r="C819" s="42">
        <v>25</v>
      </c>
      <c r="D819" s="42">
        <v>19</v>
      </c>
      <c r="E819" s="8">
        <f t="shared" si="28"/>
        <v>4</v>
      </c>
      <c r="F819" s="8">
        <f>FamCtJdg!G819</f>
        <v>89</v>
      </c>
    </row>
    <row r="820" spans="1:6" ht="12.6" customHeight="1" x14ac:dyDescent="0.2">
      <c r="A820" s="7" t="s">
        <v>30</v>
      </c>
      <c r="B820" s="42">
        <v>28</v>
      </c>
      <c r="C820" s="42">
        <v>32</v>
      </c>
      <c r="D820" s="42">
        <v>7</v>
      </c>
      <c r="E820" s="8">
        <f t="shared" si="28"/>
        <v>3</v>
      </c>
      <c r="F820" s="8">
        <f>FamCtJdg!G820</f>
        <v>70</v>
      </c>
    </row>
    <row r="821" spans="1:6" ht="12.6" customHeight="1" x14ac:dyDescent="0.2">
      <c r="A821" s="7" t="s">
        <v>31</v>
      </c>
      <c r="B821" s="42">
        <v>23</v>
      </c>
      <c r="C821" s="42">
        <v>27</v>
      </c>
      <c r="D821" s="42">
        <v>11</v>
      </c>
      <c r="E821" s="8">
        <f t="shared" si="28"/>
        <v>4</v>
      </c>
      <c r="F821" s="8">
        <f>FamCtJdg!G821</f>
        <v>65</v>
      </c>
    </row>
    <row r="822" spans="1:6" ht="12.6" customHeight="1" x14ac:dyDescent="0.2">
      <c r="A822" s="7" t="s">
        <v>32</v>
      </c>
      <c r="B822" s="42">
        <v>33</v>
      </c>
      <c r="C822" s="42">
        <v>26</v>
      </c>
      <c r="D822" s="42">
        <v>13</v>
      </c>
      <c r="E822" s="8">
        <f t="shared" si="28"/>
        <v>5</v>
      </c>
      <c r="F822" s="8">
        <f>FamCtJdg!G822</f>
        <v>77</v>
      </c>
    </row>
    <row r="823" spans="1:6" ht="12.6" customHeight="1" x14ac:dyDescent="0.2">
      <c r="A823" s="7"/>
      <c r="B823" s="8"/>
      <c r="C823" s="8"/>
      <c r="D823" s="8"/>
      <c r="E823" s="8"/>
      <c r="F823" s="8"/>
    </row>
    <row r="824" spans="1:6" ht="12.6" customHeight="1" x14ac:dyDescent="0.2">
      <c r="A824" s="22" t="s">
        <v>163</v>
      </c>
      <c r="B824" s="8"/>
      <c r="C824" s="8"/>
      <c r="D824" s="8"/>
      <c r="E824" s="8"/>
      <c r="F824" s="8"/>
    </row>
    <row r="825" spans="1:6" ht="12.6" customHeight="1" x14ac:dyDescent="0.2">
      <c r="A825" s="7" t="s">
        <v>33</v>
      </c>
      <c r="B825" s="42">
        <v>26</v>
      </c>
      <c r="C825" s="42">
        <v>15</v>
      </c>
      <c r="D825" s="42">
        <v>8</v>
      </c>
      <c r="E825" s="8">
        <f t="shared" ref="E825:E849" si="29">F825-SUM(B825:D825)</f>
        <v>6</v>
      </c>
      <c r="F825" s="8">
        <f>FamCtJdg!G825</f>
        <v>55</v>
      </c>
    </row>
    <row r="826" spans="1:6" ht="12.6" customHeight="1" x14ac:dyDescent="0.2">
      <c r="A826" s="7" t="s">
        <v>34</v>
      </c>
      <c r="B826" s="42">
        <v>19</v>
      </c>
      <c r="C826" s="42">
        <v>22</v>
      </c>
      <c r="D826" s="42">
        <v>21</v>
      </c>
      <c r="E826" s="8">
        <f t="shared" si="29"/>
        <v>1</v>
      </c>
      <c r="F826" s="8">
        <f>FamCtJdg!G826</f>
        <v>63</v>
      </c>
    </row>
    <row r="827" spans="1:6" ht="12.6" customHeight="1" x14ac:dyDescent="0.2">
      <c r="A827" s="7" t="s">
        <v>35</v>
      </c>
      <c r="B827" s="42">
        <v>27</v>
      </c>
      <c r="C827" s="42">
        <v>41</v>
      </c>
      <c r="D827" s="42">
        <v>10</v>
      </c>
      <c r="E827" s="8">
        <f t="shared" si="29"/>
        <v>0</v>
      </c>
      <c r="F827" s="8">
        <f>FamCtJdg!G827</f>
        <v>78</v>
      </c>
    </row>
    <row r="828" spans="1:6" ht="12.6" customHeight="1" x14ac:dyDescent="0.2">
      <c r="A828" s="7" t="s">
        <v>36</v>
      </c>
      <c r="B828" s="42">
        <v>25</v>
      </c>
      <c r="C828" s="42">
        <v>24</v>
      </c>
      <c r="D828" s="42">
        <v>9</v>
      </c>
      <c r="E828" s="8">
        <f t="shared" si="29"/>
        <v>10</v>
      </c>
      <c r="F828" s="8">
        <f>FamCtJdg!G828</f>
        <v>68</v>
      </c>
    </row>
    <row r="829" spans="1:6" ht="12.6" customHeight="1" x14ac:dyDescent="0.2">
      <c r="A829" s="7" t="s">
        <v>37</v>
      </c>
      <c r="B829" s="42">
        <v>36</v>
      </c>
      <c r="C829" s="42">
        <v>40</v>
      </c>
      <c r="D829" s="42">
        <v>19</v>
      </c>
      <c r="E829" s="8">
        <f t="shared" si="29"/>
        <v>2</v>
      </c>
      <c r="F829" s="8">
        <f>FamCtJdg!G829</f>
        <v>97</v>
      </c>
    </row>
    <row r="830" spans="1:6" ht="12.6" customHeight="1" x14ac:dyDescent="0.2">
      <c r="A830" s="7" t="s">
        <v>38</v>
      </c>
      <c r="B830" s="42">
        <v>37</v>
      </c>
      <c r="C830" s="42">
        <v>27</v>
      </c>
      <c r="D830" s="42">
        <v>21</v>
      </c>
      <c r="E830" s="8">
        <f t="shared" si="29"/>
        <v>2</v>
      </c>
      <c r="F830" s="8">
        <f>FamCtJdg!G830</f>
        <v>87</v>
      </c>
    </row>
    <row r="831" spans="1:6" ht="12.6" customHeight="1" x14ac:dyDescent="0.2">
      <c r="A831" s="7" t="s">
        <v>39</v>
      </c>
      <c r="B831" s="42">
        <v>19</v>
      </c>
      <c r="C831" s="42">
        <v>24</v>
      </c>
      <c r="D831" s="42">
        <v>10</v>
      </c>
      <c r="E831" s="8">
        <f t="shared" si="29"/>
        <v>2</v>
      </c>
      <c r="F831" s="8">
        <f>FamCtJdg!G831</f>
        <v>55</v>
      </c>
    </row>
    <row r="832" spans="1:6" ht="12.6" customHeight="1" x14ac:dyDescent="0.2">
      <c r="A832" s="7" t="s">
        <v>40</v>
      </c>
      <c r="B832" s="42">
        <v>25</v>
      </c>
      <c r="C832" s="42">
        <v>25</v>
      </c>
      <c r="D832" s="42">
        <v>19</v>
      </c>
      <c r="E832" s="8">
        <f t="shared" si="29"/>
        <v>4</v>
      </c>
      <c r="F832" s="8">
        <f>FamCtJdg!G832</f>
        <v>73</v>
      </c>
    </row>
    <row r="833" spans="1:6" ht="12.6" customHeight="1" x14ac:dyDescent="0.2">
      <c r="A833" s="7" t="s">
        <v>41</v>
      </c>
      <c r="B833" s="42">
        <v>44</v>
      </c>
      <c r="C833" s="42">
        <v>43</v>
      </c>
      <c r="D833" s="42">
        <v>13</v>
      </c>
      <c r="E833" s="8">
        <f t="shared" si="29"/>
        <v>9</v>
      </c>
      <c r="F833" s="8">
        <f>FamCtJdg!G833</f>
        <v>109</v>
      </c>
    </row>
    <row r="834" spans="1:6" ht="12.6" customHeight="1" x14ac:dyDescent="0.2">
      <c r="A834" s="7" t="s">
        <v>42</v>
      </c>
      <c r="B834" s="42">
        <v>27</v>
      </c>
      <c r="C834" s="42">
        <v>24</v>
      </c>
      <c r="D834" s="42">
        <v>12</v>
      </c>
      <c r="E834" s="8">
        <f t="shared" si="29"/>
        <v>0</v>
      </c>
      <c r="F834" s="8">
        <f>FamCtJdg!G834</f>
        <v>63</v>
      </c>
    </row>
    <row r="835" spans="1:6" ht="12.6" customHeight="1" x14ac:dyDescent="0.2">
      <c r="A835" s="7" t="s">
        <v>43</v>
      </c>
      <c r="B835" s="42">
        <v>25</v>
      </c>
      <c r="C835" s="42">
        <v>37</v>
      </c>
      <c r="D835" s="42">
        <v>18</v>
      </c>
      <c r="E835" s="8">
        <f t="shared" si="29"/>
        <v>1</v>
      </c>
      <c r="F835" s="8">
        <f>FamCtJdg!G835</f>
        <v>81</v>
      </c>
    </row>
    <row r="836" spans="1:6" ht="12.6" customHeight="1" x14ac:dyDescent="0.2">
      <c r="A836" s="7" t="s">
        <v>44</v>
      </c>
      <c r="B836" s="42">
        <v>27</v>
      </c>
      <c r="C836" s="42">
        <v>29</v>
      </c>
      <c r="D836" s="42">
        <v>12</v>
      </c>
      <c r="E836" s="8">
        <f t="shared" si="29"/>
        <v>4</v>
      </c>
      <c r="F836" s="8">
        <f>FamCtJdg!G836</f>
        <v>72</v>
      </c>
    </row>
    <row r="837" spans="1:6" ht="12.6" customHeight="1" x14ac:dyDescent="0.2">
      <c r="A837" s="7" t="s">
        <v>45</v>
      </c>
      <c r="B837" s="42">
        <v>38</v>
      </c>
      <c r="C837" s="42">
        <v>33</v>
      </c>
      <c r="D837" s="42">
        <v>16</v>
      </c>
      <c r="E837" s="8">
        <f t="shared" si="29"/>
        <v>2</v>
      </c>
      <c r="F837" s="8">
        <f>FamCtJdg!G837</f>
        <v>89</v>
      </c>
    </row>
    <row r="838" spans="1:6" ht="12.6" customHeight="1" x14ac:dyDescent="0.2">
      <c r="A838" s="7" t="s">
        <v>47</v>
      </c>
      <c r="B838" s="42">
        <v>19</v>
      </c>
      <c r="C838" s="42">
        <v>26</v>
      </c>
      <c r="D838" s="42">
        <v>14</v>
      </c>
      <c r="E838" s="8">
        <f t="shared" si="29"/>
        <v>1</v>
      </c>
      <c r="F838" s="8">
        <f>FamCtJdg!G838</f>
        <v>60</v>
      </c>
    </row>
    <row r="839" spans="1:6" ht="12.6" customHeight="1" x14ac:dyDescent="0.2">
      <c r="A839" s="7" t="s">
        <v>48</v>
      </c>
      <c r="B839" s="42">
        <v>32</v>
      </c>
      <c r="C839" s="42">
        <v>31</v>
      </c>
      <c r="D839" s="42">
        <v>15</v>
      </c>
      <c r="E839" s="8">
        <f t="shared" si="29"/>
        <v>5</v>
      </c>
      <c r="F839" s="8">
        <f>FamCtJdg!G839</f>
        <v>83</v>
      </c>
    </row>
    <row r="840" spans="1:6" ht="12.6" customHeight="1" x14ac:dyDescent="0.2">
      <c r="A840" s="7" t="s">
        <v>49</v>
      </c>
      <c r="B840" s="42">
        <v>34</v>
      </c>
      <c r="C840" s="42">
        <v>36</v>
      </c>
      <c r="D840" s="42">
        <v>14</v>
      </c>
      <c r="E840" s="8">
        <f t="shared" si="29"/>
        <v>3</v>
      </c>
      <c r="F840" s="8">
        <f>FamCtJdg!G840</f>
        <v>87</v>
      </c>
    </row>
    <row r="841" spans="1:6" ht="12.6" customHeight="1" x14ac:dyDescent="0.2">
      <c r="A841" s="7" t="s">
        <v>50</v>
      </c>
      <c r="B841" s="42">
        <v>25</v>
      </c>
      <c r="C841" s="42">
        <v>33</v>
      </c>
      <c r="D841" s="42">
        <v>8</v>
      </c>
      <c r="E841" s="8">
        <f t="shared" si="29"/>
        <v>5</v>
      </c>
      <c r="F841" s="8">
        <f>FamCtJdg!G841</f>
        <v>71</v>
      </c>
    </row>
    <row r="842" spans="1:6" ht="12.6" customHeight="1" x14ac:dyDescent="0.2">
      <c r="A842" s="7" t="s">
        <v>51</v>
      </c>
      <c r="B842" s="42">
        <v>15</v>
      </c>
      <c r="C842" s="42">
        <v>37</v>
      </c>
      <c r="D842" s="42">
        <v>7</v>
      </c>
      <c r="E842" s="8">
        <f t="shared" si="29"/>
        <v>2</v>
      </c>
      <c r="F842" s="8">
        <f>FamCtJdg!G842</f>
        <v>61</v>
      </c>
    </row>
    <row r="843" spans="1:6" ht="12.6" customHeight="1" x14ac:dyDescent="0.2">
      <c r="A843" s="7" t="s">
        <v>52</v>
      </c>
      <c r="B843" s="42">
        <v>13</v>
      </c>
      <c r="C843" s="42">
        <v>19</v>
      </c>
      <c r="D843" s="42">
        <v>8</v>
      </c>
      <c r="E843" s="8">
        <f t="shared" si="29"/>
        <v>3</v>
      </c>
      <c r="F843" s="8">
        <f>FamCtJdg!G843</f>
        <v>43</v>
      </c>
    </row>
    <row r="844" spans="1:6" ht="12.6" customHeight="1" x14ac:dyDescent="0.2">
      <c r="A844" s="7" t="s">
        <v>53</v>
      </c>
      <c r="B844" s="42">
        <v>35</v>
      </c>
      <c r="C844" s="42">
        <v>40</v>
      </c>
      <c r="D844" s="42">
        <v>14</v>
      </c>
      <c r="E844" s="8">
        <f t="shared" si="29"/>
        <v>9</v>
      </c>
      <c r="F844" s="8">
        <f>FamCtJdg!G844</f>
        <v>98</v>
      </c>
    </row>
    <row r="845" spans="1:6" ht="12.6" customHeight="1" x14ac:dyDescent="0.2">
      <c r="A845" s="7" t="s">
        <v>114</v>
      </c>
      <c r="B845" s="42">
        <v>32</v>
      </c>
      <c r="C845" s="42">
        <v>33</v>
      </c>
      <c r="D845" s="42">
        <v>19</v>
      </c>
      <c r="E845" s="8">
        <f t="shared" si="29"/>
        <v>11</v>
      </c>
      <c r="F845" s="8">
        <f>FamCtJdg!G845</f>
        <v>95</v>
      </c>
    </row>
    <row r="846" spans="1:6" ht="12.6" customHeight="1" x14ac:dyDescent="0.2">
      <c r="A846" s="7" t="s">
        <v>115</v>
      </c>
      <c r="B846" s="42">
        <v>32</v>
      </c>
      <c r="C846" s="42">
        <v>31</v>
      </c>
      <c r="D846" s="42">
        <v>11</v>
      </c>
      <c r="E846" s="8">
        <f t="shared" si="29"/>
        <v>0</v>
      </c>
      <c r="F846" s="8">
        <f>FamCtJdg!G846</f>
        <v>74</v>
      </c>
    </row>
    <row r="847" spans="1:6" ht="12.6" customHeight="1" x14ac:dyDescent="0.2">
      <c r="A847" s="7" t="s">
        <v>116</v>
      </c>
      <c r="B847" s="42">
        <v>15</v>
      </c>
      <c r="C847" s="42">
        <v>24</v>
      </c>
      <c r="D847" s="42">
        <v>18</v>
      </c>
      <c r="E847" s="8">
        <f t="shared" si="29"/>
        <v>1</v>
      </c>
      <c r="F847" s="8">
        <f>FamCtJdg!G847</f>
        <v>58</v>
      </c>
    </row>
    <row r="848" spans="1:6" ht="12.6" customHeight="1" x14ac:dyDescent="0.2">
      <c r="A848" s="7" t="s">
        <v>117</v>
      </c>
      <c r="B848" s="42">
        <v>30</v>
      </c>
      <c r="C848" s="42">
        <v>29</v>
      </c>
      <c r="D848" s="42">
        <v>13</v>
      </c>
      <c r="E848" s="8">
        <f t="shared" si="29"/>
        <v>1</v>
      </c>
      <c r="F848" s="8">
        <f>FamCtJdg!G848</f>
        <v>73</v>
      </c>
    </row>
    <row r="849" spans="1:6" ht="12.6" customHeight="1" x14ac:dyDescent="0.2">
      <c r="A849" s="7" t="s">
        <v>118</v>
      </c>
      <c r="B849" s="42">
        <v>33</v>
      </c>
      <c r="C849" s="42">
        <v>34</v>
      </c>
      <c r="D849" s="42">
        <v>21</v>
      </c>
      <c r="E849" s="8">
        <f t="shared" si="29"/>
        <v>3</v>
      </c>
      <c r="F849" s="8">
        <f>FamCtJdg!G849</f>
        <v>91</v>
      </c>
    </row>
    <row r="850" spans="1:6" ht="12.6" customHeight="1" x14ac:dyDescent="0.2">
      <c r="A850" s="9" t="s">
        <v>6</v>
      </c>
      <c r="B850" s="24">
        <f>SUM(B801:B849)</f>
        <v>1369</v>
      </c>
      <c r="C850" s="24">
        <f>SUM(C801:C849)</f>
        <v>1463</v>
      </c>
      <c r="D850" s="24">
        <f>SUM(D801:D849)</f>
        <v>690</v>
      </c>
      <c r="E850" s="24">
        <f>SUM(E801:E849)</f>
        <v>202</v>
      </c>
      <c r="F850" s="24">
        <f>SUM(F801:F849)</f>
        <v>3724</v>
      </c>
    </row>
    <row r="851" spans="1:6" x14ac:dyDescent="0.2">
      <c r="A851" s="14"/>
      <c r="B851" s="8"/>
      <c r="C851" s="8"/>
      <c r="D851" s="8"/>
      <c r="E851" s="8"/>
      <c r="F851" s="8"/>
    </row>
    <row r="852" spans="1:6" x14ac:dyDescent="0.2">
      <c r="A852" s="14"/>
      <c r="B852" s="8"/>
      <c r="C852" s="8"/>
      <c r="D852" s="8"/>
      <c r="E852" s="8"/>
      <c r="F852" s="8"/>
    </row>
    <row r="853" spans="1:6" x14ac:dyDescent="0.2">
      <c r="A853" s="14"/>
      <c r="B853" s="8"/>
      <c r="C853" s="8"/>
      <c r="D853" s="8"/>
      <c r="E853" s="8"/>
      <c r="F853" s="8"/>
    </row>
    <row r="854" spans="1:6" x14ac:dyDescent="0.2">
      <c r="A854" s="14"/>
      <c r="B854" s="8"/>
      <c r="C854" s="8"/>
      <c r="D854" s="8"/>
      <c r="E854" s="8"/>
      <c r="F854" s="8"/>
    </row>
    <row r="855" spans="1:6" x14ac:dyDescent="0.2">
      <c r="A855" s="14"/>
      <c r="B855" s="8"/>
      <c r="C855" s="8"/>
      <c r="D855" s="8"/>
      <c r="E855" s="8"/>
      <c r="F855" s="8"/>
    </row>
    <row r="856" spans="1:6" x14ac:dyDescent="0.2">
      <c r="A856" s="14"/>
      <c r="B856" s="8"/>
      <c r="C856" s="8"/>
      <c r="D856" s="8"/>
      <c r="E856" s="8"/>
      <c r="F856" s="8"/>
    </row>
    <row r="857" spans="1:6" x14ac:dyDescent="0.2">
      <c r="A857" s="14"/>
      <c r="B857" s="8"/>
      <c r="C857" s="8"/>
      <c r="D857" s="8"/>
      <c r="E857" s="8"/>
      <c r="F857" s="8"/>
    </row>
    <row r="858" spans="1:6" x14ac:dyDescent="0.2">
      <c r="A858" s="14"/>
      <c r="B858" s="8"/>
      <c r="C858" s="8"/>
      <c r="D858" s="8"/>
      <c r="E858" s="8"/>
      <c r="F858" s="8"/>
    </row>
    <row r="859" spans="1:6" x14ac:dyDescent="0.2">
      <c r="A859" s="14"/>
      <c r="B859" s="8"/>
      <c r="C859" s="8"/>
      <c r="D859" s="8"/>
      <c r="E859" s="8"/>
      <c r="F859" s="8"/>
    </row>
    <row r="860" spans="1:6" x14ac:dyDescent="0.2">
      <c r="A860" s="14"/>
      <c r="B860" s="8"/>
      <c r="C860" s="8"/>
      <c r="D860" s="8"/>
      <c r="E860" s="8"/>
      <c r="F860" s="8"/>
    </row>
    <row r="861" spans="1:6" x14ac:dyDescent="0.2">
      <c r="A861" s="14"/>
      <c r="B861" s="8"/>
      <c r="C861" s="8"/>
      <c r="D861" s="8"/>
      <c r="E861" s="8"/>
      <c r="F861" s="8"/>
    </row>
    <row r="862" spans="1:6" x14ac:dyDescent="0.2">
      <c r="A862" s="14"/>
      <c r="B862" s="8"/>
      <c r="C862" s="8"/>
      <c r="D862" s="8"/>
      <c r="E862" s="8"/>
      <c r="F862" s="8"/>
    </row>
    <row r="863" spans="1:6" x14ac:dyDescent="0.2">
      <c r="A863" s="14"/>
      <c r="B863" s="8"/>
      <c r="C863" s="8"/>
      <c r="D863" s="8"/>
      <c r="E863" s="8"/>
      <c r="F863" s="8"/>
    </row>
    <row r="864" spans="1:6" x14ac:dyDescent="0.2">
      <c r="A864" s="14"/>
      <c r="B864" s="8"/>
      <c r="C864" s="8"/>
      <c r="D864" s="8"/>
      <c r="E864" s="8"/>
      <c r="F864" s="8"/>
    </row>
    <row r="865" spans="1:6" x14ac:dyDescent="0.2">
      <c r="A865" s="14"/>
      <c r="B865" s="8"/>
      <c r="C865" s="8"/>
      <c r="D865" s="8"/>
      <c r="E865" s="8"/>
      <c r="F865" s="8"/>
    </row>
    <row r="866" spans="1:6" x14ac:dyDescent="0.2">
      <c r="A866" s="14"/>
      <c r="B866" s="8"/>
      <c r="C866" s="8"/>
      <c r="D866" s="8"/>
      <c r="E866" s="8"/>
      <c r="F866" s="8"/>
    </row>
    <row r="867" spans="1:6" x14ac:dyDescent="0.2">
      <c r="A867" s="14"/>
      <c r="B867" s="8"/>
      <c r="C867" s="8"/>
      <c r="D867" s="8"/>
      <c r="E867" s="8"/>
      <c r="F867" s="8"/>
    </row>
    <row r="868" spans="1:6" x14ac:dyDescent="0.2">
      <c r="A868" s="14"/>
      <c r="B868" s="8"/>
      <c r="C868" s="8"/>
      <c r="D868" s="8"/>
      <c r="E868" s="8"/>
      <c r="F868" s="8"/>
    </row>
    <row r="869" spans="1:6" x14ac:dyDescent="0.2">
      <c r="A869" s="14"/>
      <c r="B869" s="8"/>
      <c r="C869" s="8"/>
      <c r="D869" s="8"/>
      <c r="E869" s="8"/>
      <c r="F869" s="8"/>
    </row>
    <row r="870" spans="1:6" x14ac:dyDescent="0.2">
      <c r="A870" s="14"/>
      <c r="B870" s="8"/>
      <c r="C870" s="8"/>
      <c r="D870" s="8"/>
      <c r="E870" s="8"/>
      <c r="F870" s="8"/>
    </row>
    <row r="871" spans="1:6" x14ac:dyDescent="0.2">
      <c r="A871" s="14"/>
      <c r="B871" s="8"/>
      <c r="C871" s="8"/>
      <c r="D871" s="8"/>
      <c r="E871" s="8"/>
      <c r="F871" s="8"/>
    </row>
    <row r="872" spans="1:6" x14ac:dyDescent="0.2">
      <c r="A872" s="14"/>
      <c r="B872" s="8"/>
      <c r="C872" s="8"/>
      <c r="D872" s="8"/>
      <c r="E872" s="8"/>
      <c r="F872" s="8"/>
    </row>
    <row r="873" spans="1:6" ht="32.1" customHeight="1" x14ac:dyDescent="0.2">
      <c r="A873" s="58" t="s">
        <v>352</v>
      </c>
      <c r="B873" s="8"/>
      <c r="C873" s="8"/>
      <c r="D873" s="8"/>
      <c r="E873" s="8"/>
      <c r="F873" s="8"/>
    </row>
    <row r="874" spans="1:6" s="8" customFormat="1" ht="11.45" customHeight="1" x14ac:dyDescent="0.2">
      <c r="A874" s="26" t="s">
        <v>191</v>
      </c>
      <c r="B874" s="8">
        <f>B333</f>
        <v>791</v>
      </c>
      <c r="C874" s="8">
        <f>C333</f>
        <v>481</v>
      </c>
      <c r="D874" s="8">
        <f>D333</f>
        <v>303</v>
      </c>
      <c r="E874" s="8">
        <f>E333</f>
        <v>94</v>
      </c>
      <c r="F874" s="8">
        <f>F333</f>
        <v>1669</v>
      </c>
    </row>
    <row r="875" spans="1:6" s="8" customFormat="1" ht="11.45" customHeight="1" x14ac:dyDescent="0.2">
      <c r="A875" s="26" t="s">
        <v>210</v>
      </c>
      <c r="B875" s="8">
        <f>B362</f>
        <v>393</v>
      </c>
      <c r="C875" s="8">
        <f>C362</f>
        <v>306</v>
      </c>
      <c r="D875" s="8">
        <f>D362</f>
        <v>186</v>
      </c>
      <c r="E875" s="8">
        <f>E362</f>
        <v>60</v>
      </c>
      <c r="F875" s="8">
        <f>F362</f>
        <v>945</v>
      </c>
    </row>
    <row r="876" spans="1:6" s="8" customFormat="1" ht="11.45" customHeight="1" x14ac:dyDescent="0.2">
      <c r="A876" s="26" t="s">
        <v>186</v>
      </c>
      <c r="B876" s="8">
        <f>B371</f>
        <v>112</v>
      </c>
      <c r="C876" s="8">
        <f>C371</f>
        <v>131</v>
      </c>
      <c r="D876" s="8">
        <f>D371</f>
        <v>77</v>
      </c>
      <c r="E876" s="8">
        <f>E371</f>
        <v>23</v>
      </c>
      <c r="F876" s="8">
        <f>F371</f>
        <v>343</v>
      </c>
    </row>
    <row r="877" spans="1:6" s="8" customFormat="1" ht="11.45" customHeight="1" x14ac:dyDescent="0.2">
      <c r="A877" s="26" t="s">
        <v>187</v>
      </c>
      <c r="B877" s="8">
        <f>B430</f>
        <v>3098</v>
      </c>
      <c r="C877" s="8">
        <f>C430</f>
        <v>1976</v>
      </c>
      <c r="D877" s="8">
        <f>D430</f>
        <v>2067</v>
      </c>
      <c r="E877" s="8">
        <f>E430</f>
        <v>628</v>
      </c>
      <c r="F877" s="8">
        <f>F430</f>
        <v>7769</v>
      </c>
    </row>
    <row r="878" spans="1:6" s="8" customFormat="1" ht="11.45" customHeight="1" x14ac:dyDescent="0.2">
      <c r="A878" s="26" t="s">
        <v>192</v>
      </c>
      <c r="B878" s="8">
        <f>B445</f>
        <v>194</v>
      </c>
      <c r="C878" s="8">
        <f>C445</f>
        <v>159</v>
      </c>
      <c r="D878" s="8">
        <f>D445</f>
        <v>181</v>
      </c>
      <c r="E878" s="8">
        <f>E445</f>
        <v>62</v>
      </c>
      <c r="F878" s="8">
        <f>F445</f>
        <v>596</v>
      </c>
    </row>
    <row r="879" spans="1:6" s="8" customFormat="1" ht="11.45" customHeight="1" x14ac:dyDescent="0.2">
      <c r="A879" s="26" t="s">
        <v>193</v>
      </c>
      <c r="B879" s="8">
        <f>B452</f>
        <v>109</v>
      </c>
      <c r="C879" s="8">
        <f>C452</f>
        <v>78</v>
      </c>
      <c r="D879" s="8">
        <f>D452</f>
        <v>71</v>
      </c>
      <c r="E879" s="8">
        <f>E452</f>
        <v>8</v>
      </c>
      <c r="F879" s="8">
        <f>F452</f>
        <v>266</v>
      </c>
    </row>
    <row r="880" spans="1:6" s="8" customFormat="1" ht="11.45" customHeight="1" x14ac:dyDescent="0.2">
      <c r="A880" s="26" t="s">
        <v>194</v>
      </c>
      <c r="B880" s="8">
        <f>B458</f>
        <v>45</v>
      </c>
      <c r="C880" s="8">
        <f>C458</f>
        <v>54</v>
      </c>
      <c r="D880" s="8">
        <f>D458</f>
        <v>16</v>
      </c>
      <c r="E880" s="8">
        <f>E458</f>
        <v>3</v>
      </c>
      <c r="F880" s="8">
        <f>F458</f>
        <v>118</v>
      </c>
    </row>
    <row r="881" spans="1:6" s="8" customFormat="1" ht="11.45" customHeight="1" x14ac:dyDescent="0.2">
      <c r="A881" s="26" t="s">
        <v>195</v>
      </c>
      <c r="B881" s="8">
        <f>B556</f>
        <v>2564</v>
      </c>
      <c r="C881" s="8">
        <f>C556</f>
        <v>2633</v>
      </c>
      <c r="D881" s="8">
        <f>D556</f>
        <v>1179</v>
      </c>
      <c r="E881" s="8">
        <f>E556</f>
        <v>446</v>
      </c>
      <c r="F881" s="8">
        <f>F556</f>
        <v>6822</v>
      </c>
    </row>
    <row r="882" spans="1:6" s="8" customFormat="1" ht="11.45" customHeight="1" x14ac:dyDescent="0.2">
      <c r="A882" s="26" t="s">
        <v>188</v>
      </c>
      <c r="B882" s="8">
        <f>B570</f>
        <v>670</v>
      </c>
      <c r="C882" s="8">
        <f>C570</f>
        <v>413</v>
      </c>
      <c r="D882" s="8">
        <f>D570</f>
        <v>406</v>
      </c>
      <c r="E882" s="8">
        <f>E570</f>
        <v>142</v>
      </c>
      <c r="F882" s="8">
        <f>F570</f>
        <v>1631</v>
      </c>
    </row>
    <row r="883" spans="1:6" s="8" customFormat="1" ht="11.45" customHeight="1" x14ac:dyDescent="0.2">
      <c r="A883" s="26" t="s">
        <v>196</v>
      </c>
      <c r="B883" s="8">
        <f>B576</f>
        <v>90</v>
      </c>
      <c r="C883" s="8">
        <f>C576</f>
        <v>61</v>
      </c>
      <c r="D883" s="8">
        <f>D576</f>
        <v>55</v>
      </c>
      <c r="E883" s="8">
        <f>E576</f>
        <v>11</v>
      </c>
      <c r="F883" s="8">
        <f>F576</f>
        <v>217</v>
      </c>
    </row>
    <row r="884" spans="1:6" s="8" customFormat="1" ht="11.45" customHeight="1" x14ac:dyDescent="0.2">
      <c r="A884" s="26" t="s">
        <v>197</v>
      </c>
      <c r="B884" s="8">
        <f>B582</f>
        <v>51</v>
      </c>
      <c r="C884" s="8">
        <f>C582</f>
        <v>40</v>
      </c>
      <c r="D884" s="8">
        <f>D582</f>
        <v>41</v>
      </c>
      <c r="E884" s="8">
        <f>E582</f>
        <v>1</v>
      </c>
      <c r="F884" s="8">
        <f>F582</f>
        <v>133</v>
      </c>
    </row>
    <row r="885" spans="1:6" s="8" customFormat="1" ht="11.45" customHeight="1" x14ac:dyDescent="0.2">
      <c r="A885" s="26" t="s">
        <v>198</v>
      </c>
      <c r="B885" s="8">
        <f>B589</f>
        <v>66</v>
      </c>
      <c r="C885" s="8">
        <f>C589</f>
        <v>69</v>
      </c>
      <c r="D885" s="8">
        <f>D589</f>
        <v>59</v>
      </c>
      <c r="E885" s="8">
        <f>E589</f>
        <v>8</v>
      </c>
      <c r="F885" s="8">
        <f>F589</f>
        <v>202</v>
      </c>
    </row>
    <row r="886" spans="1:6" s="8" customFormat="1" ht="11.45" customHeight="1" x14ac:dyDescent="0.2">
      <c r="A886" s="26" t="s">
        <v>199</v>
      </c>
      <c r="B886" s="8">
        <f>B594</f>
        <v>78</v>
      </c>
      <c r="C886" s="8">
        <f>C594</f>
        <v>88</v>
      </c>
      <c r="D886" s="8">
        <f>D594</f>
        <v>55</v>
      </c>
      <c r="E886" s="8">
        <f>E594</f>
        <v>4</v>
      </c>
      <c r="F886" s="8">
        <f>F594</f>
        <v>225</v>
      </c>
    </row>
    <row r="887" spans="1:6" s="8" customFormat="1" ht="11.45" customHeight="1" x14ac:dyDescent="0.2">
      <c r="A887" s="26" t="s">
        <v>200</v>
      </c>
      <c r="B887" s="8">
        <f>B602</f>
        <v>165</v>
      </c>
      <c r="C887" s="8">
        <f>C602</f>
        <v>164</v>
      </c>
      <c r="D887" s="8">
        <f>D602</f>
        <v>142</v>
      </c>
      <c r="E887" s="8">
        <f>E602</f>
        <v>23</v>
      </c>
      <c r="F887" s="8">
        <f>F602</f>
        <v>494</v>
      </c>
    </row>
    <row r="888" spans="1:6" s="8" customFormat="1" ht="11.45" customHeight="1" x14ac:dyDescent="0.2">
      <c r="A888" s="26" t="s">
        <v>201</v>
      </c>
      <c r="B888" s="8">
        <f>B613</f>
        <v>347</v>
      </c>
      <c r="C888" s="8">
        <f>C613</f>
        <v>262</v>
      </c>
      <c r="D888" s="8">
        <f>D613</f>
        <v>157</v>
      </c>
      <c r="E888" s="8">
        <f>E613</f>
        <v>4</v>
      </c>
      <c r="F888" s="8">
        <f>F613</f>
        <v>770</v>
      </c>
    </row>
    <row r="889" spans="1:6" s="8" customFormat="1" ht="11.45" customHeight="1" x14ac:dyDescent="0.2">
      <c r="A889" s="26" t="s">
        <v>211</v>
      </c>
      <c r="B889" s="8">
        <f>B624</f>
        <v>403</v>
      </c>
      <c r="C889" s="8">
        <f>C624</f>
        <v>318</v>
      </c>
      <c r="D889" s="8">
        <f>D624</f>
        <v>255</v>
      </c>
      <c r="E889" s="8">
        <f>E624</f>
        <v>107</v>
      </c>
      <c r="F889" s="8">
        <f>F624</f>
        <v>1083</v>
      </c>
    </row>
    <row r="890" spans="1:6" s="8" customFormat="1" ht="11.45" customHeight="1" x14ac:dyDescent="0.2">
      <c r="A890" s="26" t="s">
        <v>202</v>
      </c>
      <c r="B890" s="8">
        <f>B676</f>
        <v>969</v>
      </c>
      <c r="C890" s="8">
        <f>C676</f>
        <v>928</v>
      </c>
      <c r="D890" s="8">
        <f>D676</f>
        <v>615</v>
      </c>
      <c r="E890" s="8">
        <f>E676</f>
        <v>65</v>
      </c>
      <c r="F890" s="8">
        <f>F676</f>
        <v>2577</v>
      </c>
    </row>
    <row r="891" spans="1:6" s="8" customFormat="1" ht="11.45" customHeight="1" x14ac:dyDescent="0.2">
      <c r="A891" s="26" t="s">
        <v>203</v>
      </c>
      <c r="B891" s="8">
        <f>B680</f>
        <v>40</v>
      </c>
      <c r="C891" s="8">
        <f>C680</f>
        <v>26</v>
      </c>
      <c r="D891" s="8">
        <f>D680</f>
        <v>17</v>
      </c>
      <c r="E891" s="8">
        <f>E680</f>
        <v>0</v>
      </c>
      <c r="F891" s="8">
        <f>F680</f>
        <v>83</v>
      </c>
    </row>
    <row r="892" spans="1:6" s="8" customFormat="1" ht="11.45" customHeight="1" x14ac:dyDescent="0.2">
      <c r="A892" s="26" t="s">
        <v>189</v>
      </c>
      <c r="B892" s="8">
        <f>B712</f>
        <v>1067</v>
      </c>
      <c r="C892" s="8">
        <f>C712</f>
        <v>877</v>
      </c>
      <c r="D892" s="8">
        <f>D712</f>
        <v>586</v>
      </c>
      <c r="E892" s="8">
        <f>E712</f>
        <v>223</v>
      </c>
      <c r="F892" s="8">
        <f>F712</f>
        <v>2753</v>
      </c>
    </row>
    <row r="893" spans="1:6" s="8" customFormat="1" ht="11.45" customHeight="1" x14ac:dyDescent="0.2">
      <c r="A893" s="26" t="s">
        <v>204</v>
      </c>
      <c r="B893" s="8">
        <f>B720</f>
        <v>57</v>
      </c>
      <c r="C893" s="8">
        <f>C720</f>
        <v>63</v>
      </c>
      <c r="D893" s="8">
        <f>D720</f>
        <v>41</v>
      </c>
      <c r="E893" s="8">
        <f>E720</f>
        <v>24</v>
      </c>
      <c r="F893" s="8">
        <f>F720</f>
        <v>185</v>
      </c>
    </row>
    <row r="894" spans="1:6" s="8" customFormat="1" ht="11.45" customHeight="1" x14ac:dyDescent="0.2">
      <c r="A894" s="26" t="s">
        <v>190</v>
      </c>
      <c r="B894" s="8">
        <f>B726</f>
        <v>139</v>
      </c>
      <c r="C894" s="8">
        <f>C726</f>
        <v>83</v>
      </c>
      <c r="D894" s="8">
        <f>D726</f>
        <v>82</v>
      </c>
      <c r="E894" s="8">
        <f>E726</f>
        <v>27</v>
      </c>
      <c r="F894" s="8">
        <f>F726</f>
        <v>331</v>
      </c>
    </row>
    <row r="895" spans="1:6" s="8" customFormat="1" ht="11.45" customHeight="1" x14ac:dyDescent="0.2">
      <c r="A895" s="26" t="s">
        <v>205</v>
      </c>
      <c r="B895" s="8">
        <f>B734</f>
        <v>88</v>
      </c>
      <c r="C895" s="8">
        <f>C734</f>
        <v>78</v>
      </c>
      <c r="D895" s="8">
        <f>D734</f>
        <v>77</v>
      </c>
      <c r="E895" s="8">
        <f>E734</f>
        <v>18</v>
      </c>
      <c r="F895" s="8">
        <f>F734</f>
        <v>261</v>
      </c>
    </row>
    <row r="896" spans="1:6" s="8" customFormat="1" ht="11.45" customHeight="1" x14ac:dyDescent="0.2">
      <c r="A896" s="26" t="s">
        <v>206</v>
      </c>
      <c r="B896" s="8">
        <f>B746</f>
        <v>503</v>
      </c>
      <c r="C896" s="8">
        <f>C746</f>
        <v>402</v>
      </c>
      <c r="D896" s="8">
        <f>D746</f>
        <v>278</v>
      </c>
      <c r="E896" s="8">
        <f>E746</f>
        <v>46</v>
      </c>
      <c r="F896" s="8">
        <f>F746</f>
        <v>1229</v>
      </c>
    </row>
    <row r="897" spans="1:6" s="8" customFormat="1" ht="11.45" customHeight="1" x14ac:dyDescent="0.2">
      <c r="A897" s="27" t="s">
        <v>207</v>
      </c>
      <c r="B897" s="8">
        <f>B751</f>
        <v>76</v>
      </c>
      <c r="C897" s="8">
        <f>C751</f>
        <v>20</v>
      </c>
      <c r="D897" s="8">
        <f>D751</f>
        <v>17</v>
      </c>
      <c r="E897" s="8">
        <f>E751</f>
        <v>-22</v>
      </c>
      <c r="F897" s="8">
        <f>F751</f>
        <v>91</v>
      </c>
    </row>
    <row r="898" spans="1:6" s="8" customFormat="1" ht="11.45" customHeight="1" x14ac:dyDescent="0.2">
      <c r="A898" s="26" t="s">
        <v>212</v>
      </c>
      <c r="B898" s="8">
        <f>B793</f>
        <v>2516</v>
      </c>
      <c r="C898" s="8">
        <f>C793</f>
        <v>1225</v>
      </c>
      <c r="D898" s="8">
        <f>D793</f>
        <v>1314</v>
      </c>
      <c r="E898" s="8">
        <f>E793</f>
        <v>389</v>
      </c>
      <c r="F898" s="8">
        <f>F793</f>
        <v>5444</v>
      </c>
    </row>
    <row r="899" spans="1:6" s="8" customFormat="1" ht="11.45" customHeight="1" x14ac:dyDescent="0.2">
      <c r="A899" s="26" t="s">
        <v>208</v>
      </c>
      <c r="B899" s="8">
        <f>B798</f>
        <v>30</v>
      </c>
      <c r="C899" s="8">
        <f>C798</f>
        <v>37</v>
      </c>
      <c r="D899" s="8">
        <f>D798</f>
        <v>33</v>
      </c>
      <c r="E899" s="8">
        <f>E798</f>
        <v>3</v>
      </c>
      <c r="F899" s="8">
        <f>F798</f>
        <v>103</v>
      </c>
    </row>
    <row r="900" spans="1:6" s="8" customFormat="1" ht="11.45" customHeight="1" x14ac:dyDescent="0.2">
      <c r="A900" s="26" t="s">
        <v>209</v>
      </c>
      <c r="B900" s="8">
        <f>B850</f>
        <v>1369</v>
      </c>
      <c r="C900" s="8">
        <f>C850</f>
        <v>1463</v>
      </c>
      <c r="D900" s="8">
        <f>D850</f>
        <v>690</v>
      </c>
      <c r="E900" s="8">
        <f>E850</f>
        <v>202</v>
      </c>
      <c r="F900" s="8">
        <f>F850</f>
        <v>3724</v>
      </c>
    </row>
    <row r="901" spans="1:6" s="8" customFormat="1" ht="11.45" customHeight="1" x14ac:dyDescent="0.2">
      <c r="A901" s="26"/>
    </row>
    <row r="902" spans="1:6" s="8" customFormat="1" ht="12.75" customHeight="1" x14ac:dyDescent="0.2">
      <c r="A902" s="26" t="s">
        <v>156</v>
      </c>
      <c r="B902" s="24">
        <f>SUM(B874:B900)</f>
        <v>16030</v>
      </c>
      <c r="C902" s="24">
        <f>SUM(C874:C900)</f>
        <v>12435</v>
      </c>
      <c r="D902" s="24">
        <f>SUM(D874:D900)</f>
        <v>9000</v>
      </c>
      <c r="E902" s="24">
        <f>SUM(E874:E900)</f>
        <v>2599</v>
      </c>
      <c r="F902" s="24">
        <f>SUM(F874:F900)</f>
        <v>40064</v>
      </c>
    </row>
    <row r="903" spans="1:6" s="8" customFormat="1" ht="12.75" customHeight="1" x14ac:dyDescent="0.2">
      <c r="A903" s="26" t="s">
        <v>155</v>
      </c>
      <c r="B903" s="24">
        <f>B310</f>
        <v>12175</v>
      </c>
      <c r="C903" s="24">
        <f>C310</f>
        <v>7613</v>
      </c>
      <c r="D903" s="24">
        <f>D310</f>
        <v>4539</v>
      </c>
      <c r="E903" s="24">
        <f>E310</f>
        <v>2337</v>
      </c>
      <c r="F903" s="24">
        <f>F310</f>
        <v>26664</v>
      </c>
    </row>
    <row r="904" spans="1:6" s="8" customFormat="1" ht="12.75" customHeight="1" x14ac:dyDescent="0.2">
      <c r="A904" s="26" t="s">
        <v>157</v>
      </c>
      <c r="B904" s="24">
        <f>SUM(B902:B903)</f>
        <v>28205</v>
      </c>
      <c r="C904" s="24">
        <f>SUM(C902:C903)</f>
        <v>20048</v>
      </c>
      <c r="D904" s="24">
        <f>SUM(D902:D903)</f>
        <v>13539</v>
      </c>
      <c r="E904" s="24">
        <f>SUM(E902:E903)</f>
        <v>4936</v>
      </c>
      <c r="F904" s="24">
        <f>SUM(F902:F903)</f>
        <v>66728</v>
      </c>
    </row>
    <row r="905" spans="1:6" x14ac:dyDescent="0.2">
      <c r="B905" s="8"/>
      <c r="C905" s="8"/>
      <c r="D905" s="8"/>
      <c r="E905" s="8"/>
      <c r="F905" s="8"/>
    </row>
    <row r="906" spans="1:6" x14ac:dyDescent="0.2">
      <c r="B906" s="8"/>
      <c r="C906" s="8"/>
      <c r="D906" s="8"/>
      <c r="E906" s="8"/>
      <c r="F906" s="8"/>
    </row>
    <row r="907" spans="1:6" x14ac:dyDescent="0.2">
      <c r="B907" s="8"/>
      <c r="C907" s="8"/>
      <c r="D907" s="8"/>
      <c r="E907" s="8"/>
      <c r="F907" s="8"/>
    </row>
    <row r="908" spans="1:6" x14ac:dyDescent="0.2">
      <c r="B908" s="8"/>
      <c r="C908" s="8"/>
      <c r="D908" s="8"/>
      <c r="E908" s="8"/>
      <c r="F908" s="8"/>
    </row>
    <row r="909" spans="1:6" x14ac:dyDescent="0.2">
      <c r="B909" s="8"/>
      <c r="C909" s="8"/>
      <c r="D909" s="8"/>
      <c r="E909" s="8"/>
      <c r="F909" s="8"/>
    </row>
    <row r="910" spans="1:6" x14ac:dyDescent="0.2">
      <c r="B910" s="8"/>
      <c r="C910" s="8"/>
      <c r="D910" s="8"/>
      <c r="E910" s="8"/>
      <c r="F910" s="8"/>
    </row>
    <row r="911" spans="1:6" x14ac:dyDescent="0.2">
      <c r="B911" s="8"/>
      <c r="C911" s="8"/>
      <c r="D911" s="8"/>
      <c r="E911" s="8"/>
      <c r="F911" s="8"/>
    </row>
    <row r="912" spans="1:6" x14ac:dyDescent="0.2">
      <c r="B912" s="8"/>
      <c r="C912" s="8"/>
      <c r="D912" s="8"/>
      <c r="E912" s="8"/>
      <c r="F912" s="8"/>
    </row>
    <row r="913" spans="6:6" x14ac:dyDescent="0.2">
      <c r="F913" s="8"/>
    </row>
    <row r="914" spans="6:6" x14ac:dyDescent="0.2">
      <c r="F914" s="8"/>
    </row>
    <row r="915" spans="6:6" x14ac:dyDescent="0.2">
      <c r="F915" s="8"/>
    </row>
    <row r="916" spans="6:6" x14ac:dyDescent="0.2">
      <c r="F916" s="8"/>
    </row>
    <row r="917" spans="6:6" x14ac:dyDescent="0.2">
      <c r="F917" s="8"/>
    </row>
    <row r="918" spans="6:6" x14ac:dyDescent="0.2">
      <c r="F918" s="8"/>
    </row>
    <row r="919" spans="6:6" x14ac:dyDescent="0.2">
      <c r="F919" s="8"/>
    </row>
    <row r="920" spans="6:6" x14ac:dyDescent="0.2">
      <c r="F920" s="8"/>
    </row>
    <row r="921" spans="6:6" x14ac:dyDescent="0.2">
      <c r="F921" s="8"/>
    </row>
    <row r="922" spans="6:6" x14ac:dyDescent="0.2">
      <c r="F922" s="8"/>
    </row>
    <row r="923" spans="6:6" x14ac:dyDescent="0.2">
      <c r="F923" s="8"/>
    </row>
    <row r="924" spans="6:6" x14ac:dyDescent="0.2">
      <c r="F924" s="8"/>
    </row>
    <row r="925" spans="6:6" x14ac:dyDescent="0.2">
      <c r="F925" s="8"/>
    </row>
    <row r="926" spans="6:6" x14ac:dyDescent="0.2">
      <c r="F926" s="8"/>
    </row>
    <row r="927" spans="6:6" x14ac:dyDescent="0.2">
      <c r="F927" s="8"/>
    </row>
    <row r="928" spans="6:6" x14ac:dyDescent="0.2">
      <c r="F928" s="8"/>
    </row>
    <row r="929" spans="6:6" x14ac:dyDescent="0.2">
      <c r="F929" s="8"/>
    </row>
    <row r="930" spans="6:6" x14ac:dyDescent="0.2">
      <c r="F930" s="8"/>
    </row>
    <row r="931" spans="6:6" x14ac:dyDescent="0.2">
      <c r="F931" s="8"/>
    </row>
    <row r="932" spans="6:6" x14ac:dyDescent="0.2">
      <c r="F932" s="8"/>
    </row>
    <row r="933" spans="6:6" x14ac:dyDescent="0.2">
      <c r="F933" s="8"/>
    </row>
    <row r="934" spans="6:6" x14ac:dyDescent="0.2">
      <c r="F934" s="8"/>
    </row>
    <row r="935" spans="6:6" x14ac:dyDescent="0.2">
      <c r="F935" s="8"/>
    </row>
    <row r="936" spans="6:6" x14ac:dyDescent="0.2">
      <c r="F936" s="8"/>
    </row>
    <row r="937" spans="6:6" x14ac:dyDescent="0.2">
      <c r="F937" s="8"/>
    </row>
    <row r="938" spans="6:6" x14ac:dyDescent="0.2">
      <c r="F938" s="8"/>
    </row>
    <row r="939" spans="6:6" x14ac:dyDescent="0.2">
      <c r="F939" s="8"/>
    </row>
    <row r="940" spans="6:6" x14ac:dyDescent="0.2">
      <c r="F940" s="8"/>
    </row>
    <row r="941" spans="6:6" x14ac:dyDescent="0.2">
      <c r="F941" s="8"/>
    </row>
    <row r="942" spans="6:6" x14ac:dyDescent="0.2">
      <c r="F942" s="8"/>
    </row>
    <row r="943" spans="6:6" x14ac:dyDescent="0.2">
      <c r="F943" s="8"/>
    </row>
    <row r="944" spans="6:6" x14ac:dyDescent="0.2">
      <c r="F944" s="8"/>
    </row>
    <row r="945" spans="6:6" x14ac:dyDescent="0.2">
      <c r="F945" s="8"/>
    </row>
    <row r="946" spans="6:6" x14ac:dyDescent="0.2">
      <c r="F946" s="8"/>
    </row>
    <row r="947" spans="6:6" x14ac:dyDescent="0.2">
      <c r="F947" s="8"/>
    </row>
    <row r="948" spans="6:6" x14ac:dyDescent="0.2">
      <c r="F948" s="8"/>
    </row>
    <row r="949" spans="6:6" x14ac:dyDescent="0.2">
      <c r="F949" s="8"/>
    </row>
    <row r="950" spans="6:6" x14ac:dyDescent="0.2">
      <c r="F950" s="8"/>
    </row>
    <row r="951" spans="6:6" x14ac:dyDescent="0.2">
      <c r="F951" s="8"/>
    </row>
    <row r="952" spans="6:6" x14ac:dyDescent="0.2">
      <c r="F952" s="8"/>
    </row>
    <row r="953" spans="6:6" x14ac:dyDescent="0.2">
      <c r="F953" s="8"/>
    </row>
    <row r="954" spans="6:6" x14ac:dyDescent="0.2">
      <c r="F954" s="8"/>
    </row>
    <row r="955" spans="6:6" x14ac:dyDescent="0.2">
      <c r="F955" s="8"/>
    </row>
    <row r="956" spans="6:6" x14ac:dyDescent="0.2">
      <c r="F956" s="8"/>
    </row>
    <row r="957" spans="6:6" x14ac:dyDescent="0.2">
      <c r="F957" s="8"/>
    </row>
    <row r="958" spans="6:6" x14ac:dyDescent="0.2">
      <c r="F958" s="8"/>
    </row>
    <row r="959" spans="6:6" x14ac:dyDescent="0.2">
      <c r="F959" s="8"/>
    </row>
    <row r="960" spans="6:6" x14ac:dyDescent="0.2">
      <c r="F960" s="8"/>
    </row>
    <row r="961" spans="6:6" x14ac:dyDescent="0.2">
      <c r="F961" s="8"/>
    </row>
    <row r="962" spans="6:6" x14ac:dyDescent="0.2">
      <c r="F962" s="8"/>
    </row>
    <row r="963" spans="6:6" x14ac:dyDescent="0.2">
      <c r="F963" s="8"/>
    </row>
    <row r="964" spans="6:6" x14ac:dyDescent="0.2">
      <c r="F964" s="8"/>
    </row>
    <row r="965" spans="6:6" x14ac:dyDescent="0.2">
      <c r="F965" s="8"/>
    </row>
    <row r="966" spans="6:6" x14ac:dyDescent="0.2">
      <c r="F966" s="8"/>
    </row>
    <row r="967" spans="6:6" x14ac:dyDescent="0.2">
      <c r="F967" s="8"/>
    </row>
    <row r="968" spans="6:6" x14ac:dyDescent="0.2">
      <c r="F968" s="8"/>
    </row>
    <row r="969" spans="6:6" x14ac:dyDescent="0.2">
      <c r="F969" s="8"/>
    </row>
    <row r="970" spans="6:6" x14ac:dyDescent="0.2">
      <c r="F970" s="8"/>
    </row>
    <row r="971" spans="6:6" x14ac:dyDescent="0.2">
      <c r="F971" s="8"/>
    </row>
    <row r="972" spans="6:6" x14ac:dyDescent="0.2">
      <c r="F972" s="8"/>
    </row>
    <row r="973" spans="6:6" x14ac:dyDescent="0.2">
      <c r="F973" s="8"/>
    </row>
    <row r="974" spans="6:6" x14ac:dyDescent="0.2">
      <c r="F974" s="8"/>
    </row>
    <row r="975" spans="6:6" x14ac:dyDescent="0.2">
      <c r="F975" s="8"/>
    </row>
    <row r="976" spans="6:6" x14ac:dyDescent="0.2">
      <c r="F976" s="8"/>
    </row>
    <row r="977" spans="6:6" x14ac:dyDescent="0.2">
      <c r="F977" s="8"/>
    </row>
    <row r="978" spans="6:6" x14ac:dyDescent="0.2">
      <c r="F978" s="8"/>
    </row>
    <row r="979" spans="6:6" x14ac:dyDescent="0.2">
      <c r="F979" s="8"/>
    </row>
    <row r="980" spans="6:6" x14ac:dyDescent="0.2">
      <c r="F980" s="8"/>
    </row>
    <row r="981" spans="6:6" x14ac:dyDescent="0.2">
      <c r="F981" s="8"/>
    </row>
    <row r="982" spans="6:6" x14ac:dyDescent="0.2">
      <c r="F982" s="8"/>
    </row>
    <row r="983" spans="6:6" x14ac:dyDescent="0.2">
      <c r="F983" s="8"/>
    </row>
    <row r="984" spans="6:6" x14ac:dyDescent="0.2">
      <c r="F984" s="8"/>
    </row>
    <row r="985" spans="6:6" x14ac:dyDescent="0.2">
      <c r="F985" s="8"/>
    </row>
    <row r="986" spans="6:6" x14ac:dyDescent="0.2">
      <c r="F986" s="8"/>
    </row>
    <row r="987" spans="6:6" x14ac:dyDescent="0.2">
      <c r="F987" s="8"/>
    </row>
    <row r="988" spans="6:6" x14ac:dyDescent="0.2">
      <c r="F988" s="8"/>
    </row>
    <row r="989" spans="6:6" x14ac:dyDescent="0.2">
      <c r="F989" s="8"/>
    </row>
    <row r="990" spans="6:6" x14ac:dyDescent="0.2">
      <c r="F990" s="8"/>
    </row>
    <row r="991" spans="6:6" x14ac:dyDescent="0.2">
      <c r="F991" s="8"/>
    </row>
    <row r="992" spans="6:6" x14ac:dyDescent="0.2">
      <c r="F992" s="8"/>
    </row>
    <row r="993" spans="6:6" x14ac:dyDescent="0.2">
      <c r="F993" s="8"/>
    </row>
    <row r="994" spans="6:6" x14ac:dyDescent="0.2">
      <c r="F994" s="8"/>
    </row>
    <row r="995" spans="6:6" x14ac:dyDescent="0.2">
      <c r="F995" s="8"/>
    </row>
    <row r="996" spans="6:6" x14ac:dyDescent="0.2">
      <c r="F996" s="8"/>
    </row>
    <row r="997" spans="6:6" x14ac:dyDescent="0.2">
      <c r="F997" s="8"/>
    </row>
    <row r="998" spans="6:6" x14ac:dyDescent="0.2">
      <c r="F998" s="8"/>
    </row>
    <row r="999" spans="6:6" x14ac:dyDescent="0.2">
      <c r="F999" s="8"/>
    </row>
    <row r="1000" spans="6:6" x14ac:dyDescent="0.2">
      <c r="F1000" s="8"/>
    </row>
    <row r="1001" spans="6:6" x14ac:dyDescent="0.2">
      <c r="F1001" s="8"/>
    </row>
    <row r="1002" spans="6:6" x14ac:dyDescent="0.2">
      <c r="F1002" s="8"/>
    </row>
    <row r="1003" spans="6:6" x14ac:dyDescent="0.2">
      <c r="F1003" s="8"/>
    </row>
    <row r="1004" spans="6:6" x14ac:dyDescent="0.2">
      <c r="F1004" s="8"/>
    </row>
    <row r="1005" spans="6:6" x14ac:dyDescent="0.2">
      <c r="F1005" s="8"/>
    </row>
    <row r="1006" spans="6:6" x14ac:dyDescent="0.2">
      <c r="F1006" s="8"/>
    </row>
    <row r="1007" spans="6:6" x14ac:dyDescent="0.2">
      <c r="F1007" s="8"/>
    </row>
    <row r="1008" spans="6:6" x14ac:dyDescent="0.2">
      <c r="F1008" s="8"/>
    </row>
    <row r="1009" spans="6:6" x14ac:dyDescent="0.2">
      <c r="F1009" s="8"/>
    </row>
    <row r="1010" spans="6:6" x14ac:dyDescent="0.2">
      <c r="F1010" s="8"/>
    </row>
    <row r="1011" spans="6:6" x14ac:dyDescent="0.2">
      <c r="F1011" s="8"/>
    </row>
    <row r="1012" spans="6:6" x14ac:dyDescent="0.2">
      <c r="F1012" s="8"/>
    </row>
    <row r="1013" spans="6:6" x14ac:dyDescent="0.2">
      <c r="F1013" s="8"/>
    </row>
    <row r="1014" spans="6:6" x14ac:dyDescent="0.2">
      <c r="F1014" s="8"/>
    </row>
    <row r="1015" spans="6:6" x14ac:dyDescent="0.2">
      <c r="F1015" s="8"/>
    </row>
    <row r="1016" spans="6:6" x14ac:dyDescent="0.2">
      <c r="F1016" s="8"/>
    </row>
    <row r="1017" spans="6:6" x14ac:dyDescent="0.2">
      <c r="F1017" s="8"/>
    </row>
    <row r="1018" spans="6:6" x14ac:dyDescent="0.2">
      <c r="F1018" s="8"/>
    </row>
    <row r="1019" spans="6:6" x14ac:dyDescent="0.2">
      <c r="F1019" s="8"/>
    </row>
    <row r="1020" spans="6:6" x14ac:dyDescent="0.2">
      <c r="F1020" s="8"/>
    </row>
    <row r="1021" spans="6:6" x14ac:dyDescent="0.2">
      <c r="F1021" s="8"/>
    </row>
    <row r="1022" spans="6:6" x14ac:dyDescent="0.2">
      <c r="F1022" s="8"/>
    </row>
    <row r="1023" spans="6:6" x14ac:dyDescent="0.2">
      <c r="F1023" s="8"/>
    </row>
    <row r="1024" spans="6:6" x14ac:dyDescent="0.2">
      <c r="F1024" s="8"/>
    </row>
    <row r="1025" spans="6:6" x14ac:dyDescent="0.2">
      <c r="F1025" s="8"/>
    </row>
    <row r="1026" spans="6:6" x14ac:dyDescent="0.2">
      <c r="F1026" s="8"/>
    </row>
    <row r="1027" spans="6:6" x14ac:dyDescent="0.2">
      <c r="F1027" s="8"/>
    </row>
    <row r="1028" spans="6:6" x14ac:dyDescent="0.2">
      <c r="F1028" s="8"/>
    </row>
    <row r="1029" spans="6:6" x14ac:dyDescent="0.2">
      <c r="F1029" s="8"/>
    </row>
    <row r="1030" spans="6:6" x14ac:dyDescent="0.2">
      <c r="F1030" s="8"/>
    </row>
    <row r="1031" spans="6:6" x14ac:dyDescent="0.2">
      <c r="F1031" s="8"/>
    </row>
    <row r="1032" spans="6:6" x14ac:dyDescent="0.2">
      <c r="F1032" s="8"/>
    </row>
    <row r="1033" spans="6:6" x14ac:dyDescent="0.2">
      <c r="F1033" s="8"/>
    </row>
    <row r="1034" spans="6:6" x14ac:dyDescent="0.2">
      <c r="F1034" s="8"/>
    </row>
    <row r="1035" spans="6:6" x14ac:dyDescent="0.2">
      <c r="F1035" s="8"/>
    </row>
    <row r="1036" spans="6:6" x14ac:dyDescent="0.2">
      <c r="F1036" s="8"/>
    </row>
    <row r="1037" spans="6:6" x14ac:dyDescent="0.2">
      <c r="F1037" s="8"/>
    </row>
    <row r="1038" spans="6:6" x14ac:dyDescent="0.2">
      <c r="F1038" s="8"/>
    </row>
    <row r="1039" spans="6:6" x14ac:dyDescent="0.2">
      <c r="F1039" s="8"/>
    </row>
    <row r="1040" spans="6:6" x14ac:dyDescent="0.2">
      <c r="F1040" s="8"/>
    </row>
    <row r="1041" spans="6:6" x14ac:dyDescent="0.2">
      <c r="F1041" s="8"/>
    </row>
    <row r="1042" spans="6:6" x14ac:dyDescent="0.2">
      <c r="F1042" s="8"/>
    </row>
    <row r="1043" spans="6:6" x14ac:dyDescent="0.2">
      <c r="F1043" s="8"/>
    </row>
    <row r="1044" spans="6:6" x14ac:dyDescent="0.2">
      <c r="F1044" s="8"/>
    </row>
    <row r="1045" spans="6:6" x14ac:dyDescent="0.2">
      <c r="F1045" s="8"/>
    </row>
    <row r="1046" spans="6:6" x14ac:dyDescent="0.2">
      <c r="F1046" s="8"/>
    </row>
    <row r="1047" spans="6:6" x14ac:dyDescent="0.2">
      <c r="F1047" s="8"/>
    </row>
    <row r="1048" spans="6:6" x14ac:dyDescent="0.2">
      <c r="F1048" s="8"/>
    </row>
    <row r="1049" spans="6:6" x14ac:dyDescent="0.2">
      <c r="F1049" s="8"/>
    </row>
    <row r="1050" spans="6:6" x14ac:dyDescent="0.2">
      <c r="F1050" s="8"/>
    </row>
    <row r="1051" spans="6:6" x14ac:dyDescent="0.2">
      <c r="F1051" s="8"/>
    </row>
    <row r="1052" spans="6:6" x14ac:dyDescent="0.2">
      <c r="F1052" s="8"/>
    </row>
    <row r="1053" spans="6:6" x14ac:dyDescent="0.2">
      <c r="F1053" s="8"/>
    </row>
    <row r="1054" spans="6:6" x14ac:dyDescent="0.2">
      <c r="F1054" s="8"/>
    </row>
    <row r="1055" spans="6:6" x14ac:dyDescent="0.2">
      <c r="F1055" s="8"/>
    </row>
    <row r="1056" spans="6:6" x14ac:dyDescent="0.2">
      <c r="F1056" s="8"/>
    </row>
    <row r="1057" spans="6:6" x14ac:dyDescent="0.2">
      <c r="F1057" s="8"/>
    </row>
    <row r="1058" spans="6:6" x14ac:dyDescent="0.2">
      <c r="F1058" s="8"/>
    </row>
    <row r="1059" spans="6:6" x14ac:dyDescent="0.2">
      <c r="F1059" s="8"/>
    </row>
    <row r="1060" spans="6:6" x14ac:dyDescent="0.2">
      <c r="F1060" s="8"/>
    </row>
    <row r="1061" spans="6:6" x14ac:dyDescent="0.2">
      <c r="F1061" s="8"/>
    </row>
    <row r="1062" spans="6:6" x14ac:dyDescent="0.2">
      <c r="F1062" s="8"/>
    </row>
    <row r="1063" spans="6:6" x14ac:dyDescent="0.2">
      <c r="F1063" s="8"/>
    </row>
    <row r="1064" spans="6:6" x14ac:dyDescent="0.2">
      <c r="F1064" s="8"/>
    </row>
    <row r="1065" spans="6:6" x14ac:dyDescent="0.2">
      <c r="F1065" s="8"/>
    </row>
    <row r="1066" spans="6:6" x14ac:dyDescent="0.2">
      <c r="F1066" s="8"/>
    </row>
    <row r="1067" spans="6:6" x14ac:dyDescent="0.2">
      <c r="F1067" s="8"/>
    </row>
    <row r="1068" spans="6:6" x14ac:dyDescent="0.2">
      <c r="F1068" s="8"/>
    </row>
    <row r="1069" spans="6:6" x14ac:dyDescent="0.2">
      <c r="F1069" s="8"/>
    </row>
    <row r="1070" spans="6:6" x14ac:dyDescent="0.2">
      <c r="F1070" s="8"/>
    </row>
    <row r="1071" spans="6:6" x14ac:dyDescent="0.2">
      <c r="F1071" s="8"/>
    </row>
    <row r="1072" spans="6:6" x14ac:dyDescent="0.2">
      <c r="F1072" s="8"/>
    </row>
    <row r="1073" spans="6:6" x14ac:dyDescent="0.2">
      <c r="F1073" s="8"/>
    </row>
    <row r="1074" spans="6:6" x14ac:dyDescent="0.2">
      <c r="F1074" s="8"/>
    </row>
    <row r="1075" spans="6:6" x14ac:dyDescent="0.2">
      <c r="F1075" s="8"/>
    </row>
    <row r="1076" spans="6:6" x14ac:dyDescent="0.2">
      <c r="F1076" s="8"/>
    </row>
    <row r="1077" spans="6:6" x14ac:dyDescent="0.2">
      <c r="F1077" s="8"/>
    </row>
    <row r="1078" spans="6:6" x14ac:dyDescent="0.2">
      <c r="F1078" s="8"/>
    </row>
    <row r="1079" spans="6:6" x14ac:dyDescent="0.2">
      <c r="F1079" s="8"/>
    </row>
    <row r="1080" spans="6:6" x14ac:dyDescent="0.2">
      <c r="F1080" s="8"/>
    </row>
    <row r="1081" spans="6:6" x14ac:dyDescent="0.2">
      <c r="F1081" s="8"/>
    </row>
    <row r="1082" spans="6:6" x14ac:dyDescent="0.2">
      <c r="F1082" s="8"/>
    </row>
    <row r="1083" spans="6:6" x14ac:dyDescent="0.2">
      <c r="F1083" s="8"/>
    </row>
    <row r="1084" spans="6:6" x14ac:dyDescent="0.2">
      <c r="F1084" s="8"/>
    </row>
    <row r="1085" spans="6:6" x14ac:dyDescent="0.2">
      <c r="F1085" s="8"/>
    </row>
    <row r="1086" spans="6:6" x14ac:dyDescent="0.2">
      <c r="F1086" s="8"/>
    </row>
    <row r="1087" spans="6:6" x14ac:dyDescent="0.2">
      <c r="F1087" s="8"/>
    </row>
    <row r="1088" spans="6:6" x14ac:dyDescent="0.2">
      <c r="F1088" s="8"/>
    </row>
    <row r="1089" spans="6:6" x14ac:dyDescent="0.2">
      <c r="F1089" s="8"/>
    </row>
    <row r="1090" spans="6:6" x14ac:dyDescent="0.2">
      <c r="F1090" s="8"/>
    </row>
    <row r="1091" spans="6:6" x14ac:dyDescent="0.2">
      <c r="F1091" s="8"/>
    </row>
    <row r="1092" spans="6:6" x14ac:dyDescent="0.2">
      <c r="F1092" s="8"/>
    </row>
    <row r="1093" spans="6:6" x14ac:dyDescent="0.2">
      <c r="F1093" s="8"/>
    </row>
    <row r="1094" spans="6:6" x14ac:dyDescent="0.2">
      <c r="F1094" s="8"/>
    </row>
    <row r="1095" spans="6:6" x14ac:dyDescent="0.2">
      <c r="F1095" s="8"/>
    </row>
    <row r="1096" spans="6:6" x14ac:dyDescent="0.2">
      <c r="F1096" s="8"/>
    </row>
    <row r="1097" spans="6:6" x14ac:dyDescent="0.2">
      <c r="F1097" s="8"/>
    </row>
    <row r="1098" spans="6:6" x14ac:dyDescent="0.2">
      <c r="F1098" s="8"/>
    </row>
    <row r="1099" spans="6:6" x14ac:dyDescent="0.2">
      <c r="F1099" s="8"/>
    </row>
    <row r="1100" spans="6:6" x14ac:dyDescent="0.2">
      <c r="F1100" s="8"/>
    </row>
    <row r="1101" spans="6:6" x14ac:dyDescent="0.2">
      <c r="F1101" s="8"/>
    </row>
    <row r="1102" spans="6:6" x14ac:dyDescent="0.2">
      <c r="F1102" s="8"/>
    </row>
    <row r="1103" spans="6:6" x14ac:dyDescent="0.2">
      <c r="F1103" s="8"/>
    </row>
    <row r="1104" spans="6:6" x14ac:dyDescent="0.2">
      <c r="F1104" s="8"/>
    </row>
    <row r="1105" spans="6:6" x14ac:dyDescent="0.2">
      <c r="F1105" s="8"/>
    </row>
    <row r="1106" spans="6:6" x14ac:dyDescent="0.2">
      <c r="F1106" s="8"/>
    </row>
    <row r="1107" spans="6:6" x14ac:dyDescent="0.2">
      <c r="F1107" s="8"/>
    </row>
    <row r="1108" spans="6:6" x14ac:dyDescent="0.2">
      <c r="F1108" s="8"/>
    </row>
    <row r="1109" spans="6:6" x14ac:dyDescent="0.2">
      <c r="F1109" s="8"/>
    </row>
    <row r="1110" spans="6:6" x14ac:dyDescent="0.2">
      <c r="F1110" s="8"/>
    </row>
    <row r="1111" spans="6:6" x14ac:dyDescent="0.2">
      <c r="F1111" s="8"/>
    </row>
    <row r="1112" spans="6:6" x14ac:dyDescent="0.2">
      <c r="F1112" s="8"/>
    </row>
    <row r="1113" spans="6:6" x14ac:dyDescent="0.2">
      <c r="F1113" s="8"/>
    </row>
    <row r="1114" spans="6:6" x14ac:dyDescent="0.2">
      <c r="F1114" s="8"/>
    </row>
    <row r="1115" spans="6:6" x14ac:dyDescent="0.2">
      <c r="F1115" s="8"/>
    </row>
    <row r="1116" spans="6:6" x14ac:dyDescent="0.2">
      <c r="F1116" s="8"/>
    </row>
    <row r="1117" spans="6:6" x14ac:dyDescent="0.2">
      <c r="F1117" s="8"/>
    </row>
    <row r="1118" spans="6:6" x14ac:dyDescent="0.2">
      <c r="F1118" s="8"/>
    </row>
    <row r="1119" spans="6:6" x14ac:dyDescent="0.2">
      <c r="F1119" s="8"/>
    </row>
    <row r="1120" spans="6:6" x14ac:dyDescent="0.2">
      <c r="F1120" s="8"/>
    </row>
    <row r="1121" spans="6:6" x14ac:dyDescent="0.2">
      <c r="F1121" s="8"/>
    </row>
    <row r="1122" spans="6:6" x14ac:dyDescent="0.2">
      <c r="F1122" s="8"/>
    </row>
    <row r="1123" spans="6:6" x14ac:dyDescent="0.2">
      <c r="F1123" s="8"/>
    </row>
    <row r="1124" spans="6:6" x14ac:dyDescent="0.2">
      <c r="F1124" s="8"/>
    </row>
    <row r="1125" spans="6:6" x14ac:dyDescent="0.2">
      <c r="F1125" s="8"/>
    </row>
    <row r="1126" spans="6:6" x14ac:dyDescent="0.2">
      <c r="F1126" s="8"/>
    </row>
    <row r="1127" spans="6:6" x14ac:dyDescent="0.2">
      <c r="F1127" s="8"/>
    </row>
    <row r="1128" spans="6:6" x14ac:dyDescent="0.2">
      <c r="F1128" s="8"/>
    </row>
    <row r="1129" spans="6:6" x14ac:dyDescent="0.2">
      <c r="F1129" s="8"/>
    </row>
    <row r="1130" spans="6:6" x14ac:dyDescent="0.2">
      <c r="F1130" s="8"/>
    </row>
    <row r="1131" spans="6:6" x14ac:dyDescent="0.2">
      <c r="F1131" s="8"/>
    </row>
    <row r="1132" spans="6:6" x14ac:dyDescent="0.2">
      <c r="F1132" s="8"/>
    </row>
    <row r="1133" spans="6:6" x14ac:dyDescent="0.2">
      <c r="F1133" s="8"/>
    </row>
    <row r="1134" spans="6:6" x14ac:dyDescent="0.2">
      <c r="F1134" s="8"/>
    </row>
    <row r="1135" spans="6:6" x14ac:dyDescent="0.2">
      <c r="F1135" s="8"/>
    </row>
    <row r="1136" spans="6:6" x14ac:dyDescent="0.2">
      <c r="F1136" s="8"/>
    </row>
    <row r="1137" spans="6:6" x14ac:dyDescent="0.2">
      <c r="F1137" s="8"/>
    </row>
    <row r="1138" spans="6:6" x14ac:dyDescent="0.2">
      <c r="F1138" s="8"/>
    </row>
    <row r="1139" spans="6:6" x14ac:dyDescent="0.2">
      <c r="F1139" s="8"/>
    </row>
    <row r="1140" spans="6:6" x14ac:dyDescent="0.2">
      <c r="F1140" s="8"/>
    </row>
    <row r="1141" spans="6:6" x14ac:dyDescent="0.2">
      <c r="F1141" s="8"/>
    </row>
    <row r="1142" spans="6:6" x14ac:dyDescent="0.2">
      <c r="F1142" s="8"/>
    </row>
    <row r="1143" spans="6:6" x14ac:dyDescent="0.2">
      <c r="F1143" s="8"/>
    </row>
    <row r="1144" spans="6:6" x14ac:dyDescent="0.2">
      <c r="F1144" s="8"/>
    </row>
    <row r="1145" spans="6:6" x14ac:dyDescent="0.2">
      <c r="F1145" s="8"/>
    </row>
    <row r="1146" spans="6:6" x14ac:dyDescent="0.2">
      <c r="F1146" s="8"/>
    </row>
    <row r="1147" spans="6:6" x14ac:dyDescent="0.2">
      <c r="F1147" s="8"/>
    </row>
    <row r="1148" spans="6:6" x14ac:dyDescent="0.2">
      <c r="F1148" s="8"/>
    </row>
    <row r="1149" spans="6:6" x14ac:dyDescent="0.2">
      <c r="F1149" s="8"/>
    </row>
    <row r="1150" spans="6:6" x14ac:dyDescent="0.2">
      <c r="F1150" s="8"/>
    </row>
    <row r="1151" spans="6:6" x14ac:dyDescent="0.2">
      <c r="F1151" s="8"/>
    </row>
    <row r="1152" spans="6:6" x14ac:dyDescent="0.2">
      <c r="F1152" s="8"/>
    </row>
    <row r="1153" spans="6:6" x14ac:dyDescent="0.2">
      <c r="F1153" s="8"/>
    </row>
    <row r="1154" spans="6:6" x14ac:dyDescent="0.2">
      <c r="F1154" s="8"/>
    </row>
    <row r="1155" spans="6:6" x14ac:dyDescent="0.2">
      <c r="F1155" s="8"/>
    </row>
    <row r="1156" spans="6:6" x14ac:dyDescent="0.2">
      <c r="F1156" s="8"/>
    </row>
    <row r="1157" spans="6:6" x14ac:dyDescent="0.2">
      <c r="F1157" s="8"/>
    </row>
    <row r="1158" spans="6:6" x14ac:dyDescent="0.2">
      <c r="F1158" s="8"/>
    </row>
    <row r="1159" spans="6:6" x14ac:dyDescent="0.2">
      <c r="F1159" s="8"/>
    </row>
    <row r="1160" spans="6:6" x14ac:dyDescent="0.2">
      <c r="F1160" s="8"/>
    </row>
    <row r="1161" spans="6:6" x14ac:dyDescent="0.2">
      <c r="F1161" s="8"/>
    </row>
    <row r="1162" spans="6:6" x14ac:dyDescent="0.2">
      <c r="F1162" s="8"/>
    </row>
    <row r="1163" spans="6:6" x14ac:dyDescent="0.2">
      <c r="F1163" s="8"/>
    </row>
    <row r="1164" spans="6:6" x14ac:dyDescent="0.2">
      <c r="F1164" s="8"/>
    </row>
    <row r="1165" spans="6:6" x14ac:dyDescent="0.2">
      <c r="F1165" s="8"/>
    </row>
    <row r="1166" spans="6:6" x14ac:dyDescent="0.2">
      <c r="F1166" s="8"/>
    </row>
    <row r="1167" spans="6:6" x14ac:dyDescent="0.2">
      <c r="F1167" s="8"/>
    </row>
    <row r="1168" spans="6:6" x14ac:dyDescent="0.2">
      <c r="F1168" s="8"/>
    </row>
    <row r="1169" spans="6:6" x14ac:dyDescent="0.2">
      <c r="F1169" s="8"/>
    </row>
    <row r="1170" spans="6:6" x14ac:dyDescent="0.2">
      <c r="F1170" s="8"/>
    </row>
    <row r="1171" spans="6:6" x14ac:dyDescent="0.2">
      <c r="F1171" s="8"/>
    </row>
    <row r="1172" spans="6:6" x14ac:dyDescent="0.2">
      <c r="F1172" s="8"/>
    </row>
    <row r="1173" spans="6:6" x14ac:dyDescent="0.2">
      <c r="F1173" s="8"/>
    </row>
    <row r="1174" spans="6:6" x14ac:dyDescent="0.2">
      <c r="F1174" s="8"/>
    </row>
    <row r="1175" spans="6:6" x14ac:dyDescent="0.2">
      <c r="F1175" s="8"/>
    </row>
    <row r="1176" spans="6:6" x14ac:dyDescent="0.2">
      <c r="F1176" s="8"/>
    </row>
    <row r="1177" spans="6:6" x14ac:dyDescent="0.2">
      <c r="F1177" s="8"/>
    </row>
    <row r="1178" spans="6:6" x14ac:dyDescent="0.2">
      <c r="F1178" s="8"/>
    </row>
    <row r="1179" spans="6:6" x14ac:dyDescent="0.2">
      <c r="F1179" s="8"/>
    </row>
    <row r="1180" spans="6:6" x14ac:dyDescent="0.2">
      <c r="F1180" s="8"/>
    </row>
    <row r="1181" spans="6:6" x14ac:dyDescent="0.2">
      <c r="F1181" s="8"/>
    </row>
    <row r="1182" spans="6:6" x14ac:dyDescent="0.2">
      <c r="F1182" s="8"/>
    </row>
    <row r="1183" spans="6:6" x14ac:dyDescent="0.2">
      <c r="F1183" s="8"/>
    </row>
    <row r="1184" spans="6:6" x14ac:dyDescent="0.2">
      <c r="F1184" s="8"/>
    </row>
    <row r="1185" spans="6:6" x14ac:dyDescent="0.2">
      <c r="F1185" s="8"/>
    </row>
    <row r="1186" spans="6:6" x14ac:dyDescent="0.2">
      <c r="F1186" s="8"/>
    </row>
    <row r="1187" spans="6:6" x14ac:dyDescent="0.2">
      <c r="F1187" s="8"/>
    </row>
    <row r="1188" spans="6:6" x14ac:dyDescent="0.2">
      <c r="F1188" s="8"/>
    </row>
    <row r="1189" spans="6:6" x14ac:dyDescent="0.2">
      <c r="F1189" s="8"/>
    </row>
    <row r="1190" spans="6:6" x14ac:dyDescent="0.2">
      <c r="F1190" s="8"/>
    </row>
    <row r="1191" spans="6:6" x14ac:dyDescent="0.2">
      <c r="F1191" s="8"/>
    </row>
    <row r="1192" spans="6:6" x14ac:dyDescent="0.2">
      <c r="F1192" s="8"/>
    </row>
    <row r="1193" spans="6:6" x14ac:dyDescent="0.2">
      <c r="F1193" s="8"/>
    </row>
    <row r="1194" spans="6:6" x14ac:dyDescent="0.2">
      <c r="F1194" s="8"/>
    </row>
    <row r="1195" spans="6:6" x14ac:dyDescent="0.2">
      <c r="F1195" s="8"/>
    </row>
    <row r="1196" spans="6:6" x14ac:dyDescent="0.2">
      <c r="F1196" s="8"/>
    </row>
    <row r="1197" spans="6:6" x14ac:dyDescent="0.2">
      <c r="F1197" s="8"/>
    </row>
    <row r="1198" spans="6:6" x14ac:dyDescent="0.2">
      <c r="F1198" s="8"/>
    </row>
    <row r="1199" spans="6:6" x14ac:dyDescent="0.2">
      <c r="F1199" s="8"/>
    </row>
    <row r="1200" spans="6:6" x14ac:dyDescent="0.2">
      <c r="F1200" s="8"/>
    </row>
    <row r="1201" spans="6:6" x14ac:dyDescent="0.2">
      <c r="F1201" s="8"/>
    </row>
    <row r="1202" spans="6:6" x14ac:dyDescent="0.2">
      <c r="F1202" s="8"/>
    </row>
    <row r="1203" spans="6:6" x14ac:dyDescent="0.2">
      <c r="F1203" s="8"/>
    </row>
    <row r="1204" spans="6:6" x14ac:dyDescent="0.2">
      <c r="F1204" s="8"/>
    </row>
    <row r="1205" spans="6:6" x14ac:dyDescent="0.2">
      <c r="F1205" s="8"/>
    </row>
    <row r="1206" spans="6:6" x14ac:dyDescent="0.2">
      <c r="F1206" s="8"/>
    </row>
    <row r="1207" spans="6:6" x14ac:dyDescent="0.2">
      <c r="F1207" s="8"/>
    </row>
    <row r="1208" spans="6:6" x14ac:dyDescent="0.2">
      <c r="F1208" s="8"/>
    </row>
    <row r="1209" spans="6:6" x14ac:dyDescent="0.2">
      <c r="F1209" s="8"/>
    </row>
    <row r="1210" spans="6:6" x14ac:dyDescent="0.2">
      <c r="F1210" s="8"/>
    </row>
    <row r="1211" spans="6:6" x14ac:dyDescent="0.2">
      <c r="F1211" s="8"/>
    </row>
    <row r="1212" spans="6:6" x14ac:dyDescent="0.2">
      <c r="F1212" s="8"/>
    </row>
    <row r="1213" spans="6:6" x14ac:dyDescent="0.2">
      <c r="F1213" s="8"/>
    </row>
    <row r="1214" spans="6:6" x14ac:dyDescent="0.2">
      <c r="F1214" s="8"/>
    </row>
    <row r="1215" spans="6:6" x14ac:dyDescent="0.2">
      <c r="F1215" s="8"/>
    </row>
    <row r="1216" spans="6:6" x14ac:dyDescent="0.2">
      <c r="F1216" s="8"/>
    </row>
    <row r="1217" spans="6:6" x14ac:dyDescent="0.2">
      <c r="F1217" s="8"/>
    </row>
    <row r="1218" spans="6:6" x14ac:dyDescent="0.2">
      <c r="F1218" s="8"/>
    </row>
    <row r="1219" spans="6:6" x14ac:dyDescent="0.2">
      <c r="F1219" s="8"/>
    </row>
    <row r="1220" spans="6:6" x14ac:dyDescent="0.2">
      <c r="F1220" s="8"/>
    </row>
    <row r="1221" spans="6:6" x14ac:dyDescent="0.2">
      <c r="F1221" s="8"/>
    </row>
    <row r="1222" spans="6:6" x14ac:dyDescent="0.2">
      <c r="F1222" s="8"/>
    </row>
    <row r="1223" spans="6:6" x14ac:dyDescent="0.2">
      <c r="F1223" s="8"/>
    </row>
    <row r="1224" spans="6:6" x14ac:dyDescent="0.2">
      <c r="F1224" s="8"/>
    </row>
    <row r="1225" spans="6:6" x14ac:dyDescent="0.2">
      <c r="F1225" s="8"/>
    </row>
    <row r="1226" spans="6:6" x14ac:dyDescent="0.2">
      <c r="F1226" s="8"/>
    </row>
    <row r="1227" spans="6:6" x14ac:dyDescent="0.2">
      <c r="F1227" s="8"/>
    </row>
    <row r="1228" spans="6:6" x14ac:dyDescent="0.2">
      <c r="F1228" s="8"/>
    </row>
    <row r="1229" spans="6:6" x14ac:dyDescent="0.2">
      <c r="F1229" s="8"/>
    </row>
    <row r="1230" spans="6:6" x14ac:dyDescent="0.2">
      <c r="F1230" s="8"/>
    </row>
    <row r="1231" spans="6:6" x14ac:dyDescent="0.2">
      <c r="F1231" s="8"/>
    </row>
    <row r="1232" spans="6:6" x14ac:dyDescent="0.2">
      <c r="F1232" s="8"/>
    </row>
    <row r="1233" spans="6:6" x14ac:dyDescent="0.2">
      <c r="F1233" s="8"/>
    </row>
    <row r="1234" spans="6:6" x14ac:dyDescent="0.2">
      <c r="F1234" s="8"/>
    </row>
    <row r="1235" spans="6:6" x14ac:dyDescent="0.2">
      <c r="F1235" s="8"/>
    </row>
    <row r="1236" spans="6:6" x14ac:dyDescent="0.2">
      <c r="F1236" s="8"/>
    </row>
    <row r="1237" spans="6:6" x14ac:dyDescent="0.2">
      <c r="F1237" s="8"/>
    </row>
    <row r="1238" spans="6:6" x14ac:dyDescent="0.2">
      <c r="F1238" s="8"/>
    </row>
    <row r="1239" spans="6:6" x14ac:dyDescent="0.2">
      <c r="F1239" s="8"/>
    </row>
    <row r="1240" spans="6:6" x14ac:dyDescent="0.2">
      <c r="F1240" s="8"/>
    </row>
    <row r="1241" spans="6:6" x14ac:dyDescent="0.2">
      <c r="F1241" s="8"/>
    </row>
    <row r="1242" spans="6:6" x14ac:dyDescent="0.2">
      <c r="F1242" s="8"/>
    </row>
    <row r="1243" spans="6:6" x14ac:dyDescent="0.2">
      <c r="F1243" s="8"/>
    </row>
    <row r="1244" spans="6:6" x14ac:dyDescent="0.2">
      <c r="F1244" s="8"/>
    </row>
    <row r="1245" spans="6:6" x14ac:dyDescent="0.2">
      <c r="F1245" s="8"/>
    </row>
    <row r="1246" spans="6:6" x14ac:dyDescent="0.2">
      <c r="F1246" s="8"/>
    </row>
    <row r="1247" spans="6:6" x14ac:dyDescent="0.2">
      <c r="F1247" s="8"/>
    </row>
    <row r="1248" spans="6:6" x14ac:dyDescent="0.2">
      <c r="F1248" s="8"/>
    </row>
    <row r="1249" spans="6:6" x14ac:dyDescent="0.2">
      <c r="F1249" s="8"/>
    </row>
    <row r="1250" spans="6:6" x14ac:dyDescent="0.2">
      <c r="F1250" s="8"/>
    </row>
    <row r="1251" spans="6:6" x14ac:dyDescent="0.2">
      <c r="F1251" s="8"/>
    </row>
    <row r="1252" spans="6:6" x14ac:dyDescent="0.2">
      <c r="F1252" s="8"/>
    </row>
    <row r="1253" spans="6:6" x14ac:dyDescent="0.2">
      <c r="F1253" s="8"/>
    </row>
    <row r="1254" spans="6:6" x14ac:dyDescent="0.2">
      <c r="F1254" s="8"/>
    </row>
    <row r="1255" spans="6:6" x14ac:dyDescent="0.2">
      <c r="F1255" s="8"/>
    </row>
    <row r="1256" spans="6:6" x14ac:dyDescent="0.2">
      <c r="F1256" s="8"/>
    </row>
    <row r="1257" spans="6:6" x14ac:dyDescent="0.2">
      <c r="F1257" s="8"/>
    </row>
    <row r="1258" spans="6:6" x14ac:dyDescent="0.2">
      <c r="F1258" s="8"/>
    </row>
    <row r="1259" spans="6:6" x14ac:dyDescent="0.2">
      <c r="F1259" s="8"/>
    </row>
    <row r="1260" spans="6:6" x14ac:dyDescent="0.2">
      <c r="F1260" s="8"/>
    </row>
    <row r="1261" spans="6:6" x14ac:dyDescent="0.2">
      <c r="F1261" s="8"/>
    </row>
    <row r="1262" spans="6:6" x14ac:dyDescent="0.2">
      <c r="F1262" s="8"/>
    </row>
    <row r="1263" spans="6:6" x14ac:dyDescent="0.2">
      <c r="F1263" s="8"/>
    </row>
    <row r="1264" spans="6:6" x14ac:dyDescent="0.2">
      <c r="F1264" s="8"/>
    </row>
    <row r="1265" spans="6:6" x14ac:dyDescent="0.2">
      <c r="F1265" s="8"/>
    </row>
    <row r="1266" spans="6:6" x14ac:dyDescent="0.2">
      <c r="F1266" s="8"/>
    </row>
    <row r="1267" spans="6:6" x14ac:dyDescent="0.2">
      <c r="F1267" s="8"/>
    </row>
    <row r="1268" spans="6:6" x14ac:dyDescent="0.2">
      <c r="F1268" s="8"/>
    </row>
    <row r="1269" spans="6:6" x14ac:dyDescent="0.2">
      <c r="F1269" s="8"/>
    </row>
    <row r="1270" spans="6:6" x14ac:dyDescent="0.2">
      <c r="F1270" s="8"/>
    </row>
    <row r="1271" spans="6:6" x14ac:dyDescent="0.2">
      <c r="F1271" s="8"/>
    </row>
    <row r="1272" spans="6:6" x14ac:dyDescent="0.2">
      <c r="F1272" s="8"/>
    </row>
    <row r="1273" spans="6:6" x14ac:dyDescent="0.2">
      <c r="F1273" s="8"/>
    </row>
    <row r="1274" spans="6:6" x14ac:dyDescent="0.2">
      <c r="F1274" s="8"/>
    </row>
    <row r="1275" spans="6:6" x14ac:dyDescent="0.2">
      <c r="F1275" s="8"/>
    </row>
    <row r="1276" spans="6:6" x14ac:dyDescent="0.2">
      <c r="F1276" s="8"/>
    </row>
    <row r="1277" spans="6:6" x14ac:dyDescent="0.2">
      <c r="F1277" s="8"/>
    </row>
    <row r="1278" spans="6:6" x14ac:dyDescent="0.2">
      <c r="F1278" s="8"/>
    </row>
    <row r="1279" spans="6:6" x14ac:dyDescent="0.2">
      <c r="F1279" s="8"/>
    </row>
    <row r="1280" spans="6:6" x14ac:dyDescent="0.2">
      <c r="F1280" s="8"/>
    </row>
    <row r="1281" spans="6:6" x14ac:dyDescent="0.2">
      <c r="F1281" s="8"/>
    </row>
    <row r="1282" spans="6:6" x14ac:dyDescent="0.2">
      <c r="F1282" s="8"/>
    </row>
    <row r="1283" spans="6:6" x14ac:dyDescent="0.2">
      <c r="F1283" s="8"/>
    </row>
    <row r="1284" spans="6:6" x14ac:dyDescent="0.2">
      <c r="F1284" s="8"/>
    </row>
    <row r="1285" spans="6:6" x14ac:dyDescent="0.2">
      <c r="F1285" s="8"/>
    </row>
    <row r="1286" spans="6:6" x14ac:dyDescent="0.2">
      <c r="F1286" s="8"/>
    </row>
    <row r="1287" spans="6:6" x14ac:dyDescent="0.2">
      <c r="F1287" s="8"/>
    </row>
    <row r="1288" spans="6:6" x14ac:dyDescent="0.2">
      <c r="F1288" s="8"/>
    </row>
    <row r="1289" spans="6:6" x14ac:dyDescent="0.2">
      <c r="F1289" s="8"/>
    </row>
    <row r="1290" spans="6:6" x14ac:dyDescent="0.2">
      <c r="F1290" s="8"/>
    </row>
    <row r="1291" spans="6:6" x14ac:dyDescent="0.2">
      <c r="F1291" s="8"/>
    </row>
    <row r="1292" spans="6:6" x14ac:dyDescent="0.2">
      <c r="F1292" s="8"/>
    </row>
    <row r="1293" spans="6:6" x14ac:dyDescent="0.2">
      <c r="F1293" s="8"/>
    </row>
    <row r="1294" spans="6:6" x14ac:dyDescent="0.2">
      <c r="F1294" s="8"/>
    </row>
    <row r="1295" spans="6:6" x14ac:dyDescent="0.2">
      <c r="F1295" s="8"/>
    </row>
    <row r="1296" spans="6:6" x14ac:dyDescent="0.2">
      <c r="F1296" s="8"/>
    </row>
    <row r="1297" spans="6:6" x14ac:dyDescent="0.2">
      <c r="F1297" s="8"/>
    </row>
    <row r="1298" spans="6:6" x14ac:dyDescent="0.2">
      <c r="F1298" s="8"/>
    </row>
    <row r="1299" spans="6:6" x14ac:dyDescent="0.2">
      <c r="F1299" s="8"/>
    </row>
    <row r="1300" spans="6:6" x14ac:dyDescent="0.2">
      <c r="F1300" s="8"/>
    </row>
    <row r="1301" spans="6:6" x14ac:dyDescent="0.2">
      <c r="F1301" s="8"/>
    </row>
    <row r="1302" spans="6:6" x14ac:dyDescent="0.2">
      <c r="F1302" s="8"/>
    </row>
    <row r="1303" spans="6:6" x14ac:dyDescent="0.2">
      <c r="F1303" s="8"/>
    </row>
    <row r="1304" spans="6:6" x14ac:dyDescent="0.2">
      <c r="F1304" s="8"/>
    </row>
    <row r="1305" spans="6:6" x14ac:dyDescent="0.2">
      <c r="F1305" s="8"/>
    </row>
    <row r="1306" spans="6:6" x14ac:dyDescent="0.2">
      <c r="F1306" s="8"/>
    </row>
    <row r="1307" spans="6:6" x14ac:dyDescent="0.2">
      <c r="F1307" s="8"/>
    </row>
    <row r="1308" spans="6:6" x14ac:dyDescent="0.2">
      <c r="F1308" s="8"/>
    </row>
    <row r="1309" spans="6:6" x14ac:dyDescent="0.2">
      <c r="F1309" s="8"/>
    </row>
    <row r="1310" spans="6:6" x14ac:dyDescent="0.2">
      <c r="F1310" s="8"/>
    </row>
    <row r="1311" spans="6:6" x14ac:dyDescent="0.2">
      <c r="F1311" s="8"/>
    </row>
    <row r="1312" spans="6:6" x14ac:dyDescent="0.2">
      <c r="F1312" s="8"/>
    </row>
    <row r="1313" spans="6:6" x14ac:dyDescent="0.2">
      <c r="F1313" s="8"/>
    </row>
    <row r="1314" spans="6:6" x14ac:dyDescent="0.2">
      <c r="F1314" s="8"/>
    </row>
    <row r="1315" spans="6:6" x14ac:dyDescent="0.2">
      <c r="F1315" s="8"/>
    </row>
    <row r="1316" spans="6:6" x14ac:dyDescent="0.2">
      <c r="F1316" s="8"/>
    </row>
    <row r="1317" spans="6:6" x14ac:dyDescent="0.2">
      <c r="F1317" s="8"/>
    </row>
    <row r="1318" spans="6:6" x14ac:dyDescent="0.2">
      <c r="F1318" s="8"/>
    </row>
    <row r="1319" spans="6:6" x14ac:dyDescent="0.2">
      <c r="F1319" s="8"/>
    </row>
    <row r="1320" spans="6:6" x14ac:dyDescent="0.2">
      <c r="F1320" s="8"/>
    </row>
    <row r="1321" spans="6:6" x14ac:dyDescent="0.2">
      <c r="F1321" s="8"/>
    </row>
    <row r="1322" spans="6:6" x14ac:dyDescent="0.2">
      <c r="F1322" s="8"/>
    </row>
    <row r="1323" spans="6:6" x14ac:dyDescent="0.2">
      <c r="F1323" s="8"/>
    </row>
    <row r="1324" spans="6:6" x14ac:dyDescent="0.2">
      <c r="F1324" s="8"/>
    </row>
    <row r="1325" spans="6:6" x14ac:dyDescent="0.2">
      <c r="F1325" s="8"/>
    </row>
    <row r="1326" spans="6:6" x14ac:dyDescent="0.2">
      <c r="F1326" s="8"/>
    </row>
    <row r="1327" spans="6:6" x14ac:dyDescent="0.2">
      <c r="F1327" s="8"/>
    </row>
    <row r="1328" spans="6:6" x14ac:dyDescent="0.2">
      <c r="F1328" s="8"/>
    </row>
    <row r="1329" spans="6:6" x14ac:dyDescent="0.2">
      <c r="F1329" s="8"/>
    </row>
    <row r="1330" spans="6:6" x14ac:dyDescent="0.2">
      <c r="F1330" s="8"/>
    </row>
    <row r="1331" spans="6:6" x14ac:dyDescent="0.2">
      <c r="F1331" s="8"/>
    </row>
    <row r="1332" spans="6:6" x14ac:dyDescent="0.2">
      <c r="F1332" s="8"/>
    </row>
    <row r="1333" spans="6:6" x14ac:dyDescent="0.2">
      <c r="F1333" s="8"/>
    </row>
    <row r="1334" spans="6:6" x14ac:dyDescent="0.2">
      <c r="F1334" s="8"/>
    </row>
    <row r="1335" spans="6:6" x14ac:dyDescent="0.2">
      <c r="F1335" s="8"/>
    </row>
    <row r="1336" spans="6:6" x14ac:dyDescent="0.2">
      <c r="F1336" s="8"/>
    </row>
    <row r="1337" spans="6:6" x14ac:dyDescent="0.2">
      <c r="F1337" s="8"/>
    </row>
    <row r="1338" spans="6:6" x14ac:dyDescent="0.2">
      <c r="F1338" s="8"/>
    </row>
    <row r="1339" spans="6:6" x14ac:dyDescent="0.2">
      <c r="F1339" s="8"/>
    </row>
    <row r="1340" spans="6:6" x14ac:dyDescent="0.2">
      <c r="F1340" s="8"/>
    </row>
    <row r="1341" spans="6:6" x14ac:dyDescent="0.2">
      <c r="F1341" s="8"/>
    </row>
    <row r="1342" spans="6:6" x14ac:dyDescent="0.2">
      <c r="F1342" s="8"/>
    </row>
    <row r="1343" spans="6:6" x14ac:dyDescent="0.2">
      <c r="F1343" s="8"/>
    </row>
    <row r="1344" spans="6:6" x14ac:dyDescent="0.2">
      <c r="F1344" s="8"/>
    </row>
    <row r="1345" spans="6:6" x14ac:dyDescent="0.2">
      <c r="F1345" s="8"/>
    </row>
    <row r="1346" spans="6:6" x14ac:dyDescent="0.2">
      <c r="F1346" s="8"/>
    </row>
    <row r="1347" spans="6:6" x14ac:dyDescent="0.2">
      <c r="F1347" s="8"/>
    </row>
    <row r="1348" spans="6:6" x14ac:dyDescent="0.2">
      <c r="F1348" s="8"/>
    </row>
    <row r="1349" spans="6:6" x14ac:dyDescent="0.2">
      <c r="F1349" s="8"/>
    </row>
    <row r="1350" spans="6:6" x14ac:dyDescent="0.2">
      <c r="F1350" s="8"/>
    </row>
    <row r="1351" spans="6:6" x14ac:dyDescent="0.2">
      <c r="F1351" s="8"/>
    </row>
    <row r="1352" spans="6:6" x14ac:dyDescent="0.2">
      <c r="F1352" s="8"/>
    </row>
    <row r="1353" spans="6:6" x14ac:dyDescent="0.2">
      <c r="F1353" s="8"/>
    </row>
    <row r="1354" spans="6:6" x14ac:dyDescent="0.2">
      <c r="F1354" s="8"/>
    </row>
    <row r="1355" spans="6:6" x14ac:dyDescent="0.2">
      <c r="F1355" s="8"/>
    </row>
    <row r="1356" spans="6:6" x14ac:dyDescent="0.2">
      <c r="F1356" s="8"/>
    </row>
    <row r="1357" spans="6:6" x14ac:dyDescent="0.2">
      <c r="F1357" s="8"/>
    </row>
    <row r="1358" spans="6:6" x14ac:dyDescent="0.2">
      <c r="F1358" s="8"/>
    </row>
    <row r="1359" spans="6:6" x14ac:dyDescent="0.2">
      <c r="F1359" s="8"/>
    </row>
    <row r="1360" spans="6:6" x14ac:dyDescent="0.2">
      <c r="F1360" s="8"/>
    </row>
    <row r="1361" spans="6:6" x14ac:dyDescent="0.2">
      <c r="F1361" s="8"/>
    </row>
    <row r="1362" spans="6:6" x14ac:dyDescent="0.2">
      <c r="F1362" s="8"/>
    </row>
    <row r="1363" spans="6:6" x14ac:dyDescent="0.2">
      <c r="F1363" s="8"/>
    </row>
    <row r="1364" spans="6:6" x14ac:dyDescent="0.2">
      <c r="F1364" s="8"/>
    </row>
    <row r="1365" spans="6:6" x14ac:dyDescent="0.2">
      <c r="F1365" s="8"/>
    </row>
    <row r="1366" spans="6:6" x14ac:dyDescent="0.2">
      <c r="F1366" s="8"/>
    </row>
    <row r="1367" spans="6:6" x14ac:dyDescent="0.2">
      <c r="F1367" s="8"/>
    </row>
    <row r="1368" spans="6:6" x14ac:dyDescent="0.2">
      <c r="F1368" s="8"/>
    </row>
    <row r="1369" spans="6:6" x14ac:dyDescent="0.2">
      <c r="F1369" s="8"/>
    </row>
    <row r="1370" spans="6:6" x14ac:dyDescent="0.2">
      <c r="F1370" s="8"/>
    </row>
    <row r="1371" spans="6:6" x14ac:dyDescent="0.2">
      <c r="F1371" s="8"/>
    </row>
    <row r="1372" spans="6:6" x14ac:dyDescent="0.2">
      <c r="F1372" s="8"/>
    </row>
    <row r="1373" spans="6:6" x14ac:dyDescent="0.2">
      <c r="F1373" s="8"/>
    </row>
    <row r="1374" spans="6:6" x14ac:dyDescent="0.2">
      <c r="F1374" s="8"/>
    </row>
    <row r="1375" spans="6:6" x14ac:dyDescent="0.2">
      <c r="F1375" s="8"/>
    </row>
    <row r="1376" spans="6:6" x14ac:dyDescent="0.2">
      <c r="F1376" s="8"/>
    </row>
    <row r="1377" spans="6:6" x14ac:dyDescent="0.2">
      <c r="F1377" s="8"/>
    </row>
    <row r="1378" spans="6:6" x14ac:dyDescent="0.2">
      <c r="F1378" s="8"/>
    </row>
    <row r="1379" spans="6:6" x14ac:dyDescent="0.2">
      <c r="F1379" s="8"/>
    </row>
    <row r="1380" spans="6:6" x14ac:dyDescent="0.2">
      <c r="F1380" s="8"/>
    </row>
    <row r="1381" spans="6:6" x14ac:dyDescent="0.2">
      <c r="F1381" s="8"/>
    </row>
    <row r="1382" spans="6:6" x14ac:dyDescent="0.2">
      <c r="F1382" s="8"/>
    </row>
    <row r="1383" spans="6:6" x14ac:dyDescent="0.2">
      <c r="F1383" s="8"/>
    </row>
    <row r="1384" spans="6:6" x14ac:dyDescent="0.2">
      <c r="F1384" s="8"/>
    </row>
    <row r="1385" spans="6:6" x14ac:dyDescent="0.2">
      <c r="F1385" s="8"/>
    </row>
    <row r="1386" spans="6:6" x14ac:dyDescent="0.2">
      <c r="F1386" s="8"/>
    </row>
    <row r="1387" spans="6:6" x14ac:dyDescent="0.2">
      <c r="F1387" s="8"/>
    </row>
    <row r="1388" spans="6:6" x14ac:dyDescent="0.2">
      <c r="F1388" s="8"/>
    </row>
    <row r="1389" spans="6:6" x14ac:dyDescent="0.2">
      <c r="F1389" s="8"/>
    </row>
    <row r="1390" spans="6:6" x14ac:dyDescent="0.2">
      <c r="F1390" s="8"/>
    </row>
    <row r="1391" spans="6:6" x14ac:dyDescent="0.2">
      <c r="F1391" s="8"/>
    </row>
    <row r="1392" spans="6:6" x14ac:dyDescent="0.2">
      <c r="F1392" s="8"/>
    </row>
    <row r="1393" spans="6:6" x14ac:dyDescent="0.2">
      <c r="F1393" s="8"/>
    </row>
    <row r="1394" spans="6:6" x14ac:dyDescent="0.2">
      <c r="F1394" s="8"/>
    </row>
    <row r="1395" spans="6:6" x14ac:dyDescent="0.2">
      <c r="F1395" s="8"/>
    </row>
    <row r="1396" spans="6:6" x14ac:dyDescent="0.2">
      <c r="F1396" s="8"/>
    </row>
    <row r="1397" spans="6:6" x14ac:dyDescent="0.2">
      <c r="F1397" s="8"/>
    </row>
    <row r="1398" spans="6:6" x14ac:dyDescent="0.2">
      <c r="F1398" s="8"/>
    </row>
    <row r="1399" spans="6:6" x14ac:dyDescent="0.2">
      <c r="F1399" s="8"/>
    </row>
    <row r="1400" spans="6:6" x14ac:dyDescent="0.2">
      <c r="F1400" s="8"/>
    </row>
    <row r="1401" spans="6:6" x14ac:dyDescent="0.2">
      <c r="F1401" s="8"/>
    </row>
    <row r="1402" spans="6:6" x14ac:dyDescent="0.2">
      <c r="F1402" s="8"/>
    </row>
    <row r="1403" spans="6:6" x14ac:dyDescent="0.2">
      <c r="F1403" s="8"/>
    </row>
    <row r="1404" spans="6:6" x14ac:dyDescent="0.2">
      <c r="F1404" s="8"/>
    </row>
    <row r="1405" spans="6:6" x14ac:dyDescent="0.2">
      <c r="F1405" s="8"/>
    </row>
    <row r="1406" spans="6:6" x14ac:dyDescent="0.2">
      <c r="F1406" s="8"/>
    </row>
    <row r="1407" spans="6:6" x14ac:dyDescent="0.2">
      <c r="F1407" s="8"/>
    </row>
    <row r="1408" spans="6:6" x14ac:dyDescent="0.2">
      <c r="F1408" s="8"/>
    </row>
    <row r="1409" spans="6:6" x14ac:dyDescent="0.2">
      <c r="F1409" s="8"/>
    </row>
    <row r="1410" spans="6:6" x14ac:dyDescent="0.2">
      <c r="F1410" s="8"/>
    </row>
    <row r="1411" spans="6:6" x14ac:dyDescent="0.2">
      <c r="F1411" s="8"/>
    </row>
    <row r="1412" spans="6:6" x14ac:dyDescent="0.2">
      <c r="F1412" s="8"/>
    </row>
    <row r="1413" spans="6:6" x14ac:dyDescent="0.2">
      <c r="F1413" s="8"/>
    </row>
    <row r="1414" spans="6:6" x14ac:dyDescent="0.2">
      <c r="F1414" s="8"/>
    </row>
    <row r="1415" spans="6:6" x14ac:dyDescent="0.2">
      <c r="F1415" s="8"/>
    </row>
    <row r="1416" spans="6:6" x14ac:dyDescent="0.2">
      <c r="F1416" s="8"/>
    </row>
    <row r="1417" spans="6:6" x14ac:dyDescent="0.2">
      <c r="F1417" s="8"/>
    </row>
    <row r="1418" spans="6:6" x14ac:dyDescent="0.2">
      <c r="F1418" s="8"/>
    </row>
    <row r="1419" spans="6:6" x14ac:dyDescent="0.2">
      <c r="F1419" s="8"/>
    </row>
    <row r="1420" spans="6:6" x14ac:dyDescent="0.2">
      <c r="F1420" s="8"/>
    </row>
    <row r="1421" spans="6:6" x14ac:dyDescent="0.2">
      <c r="F1421" s="8"/>
    </row>
    <row r="1422" spans="6:6" x14ac:dyDescent="0.2">
      <c r="F1422" s="8"/>
    </row>
    <row r="1423" spans="6:6" x14ac:dyDescent="0.2">
      <c r="F1423" s="8"/>
    </row>
    <row r="1424" spans="6:6" x14ac:dyDescent="0.2">
      <c r="F1424" s="8"/>
    </row>
    <row r="1425" spans="6:6" x14ac:dyDescent="0.2">
      <c r="F1425" s="8"/>
    </row>
    <row r="1426" spans="6:6" x14ac:dyDescent="0.2">
      <c r="F1426" s="8"/>
    </row>
    <row r="1427" spans="6:6" x14ac:dyDescent="0.2">
      <c r="F1427" s="8"/>
    </row>
    <row r="1428" spans="6:6" x14ac:dyDescent="0.2">
      <c r="F1428" s="8"/>
    </row>
    <row r="1429" spans="6:6" x14ac:dyDescent="0.2">
      <c r="F1429" s="8"/>
    </row>
    <row r="1430" spans="6:6" x14ac:dyDescent="0.2">
      <c r="F1430" s="8"/>
    </row>
    <row r="1431" spans="6:6" x14ac:dyDescent="0.2">
      <c r="F1431" s="8"/>
    </row>
    <row r="1432" spans="6:6" x14ac:dyDescent="0.2">
      <c r="F1432" s="8"/>
    </row>
    <row r="1433" spans="6:6" x14ac:dyDescent="0.2">
      <c r="F1433" s="8"/>
    </row>
    <row r="1434" spans="6:6" x14ac:dyDescent="0.2">
      <c r="F1434" s="8"/>
    </row>
    <row r="1435" spans="6:6" x14ac:dyDescent="0.2">
      <c r="F1435" s="8"/>
    </row>
    <row r="1436" spans="6:6" x14ac:dyDescent="0.2">
      <c r="F1436" s="8"/>
    </row>
    <row r="1437" spans="6:6" x14ac:dyDescent="0.2">
      <c r="F1437" s="8"/>
    </row>
    <row r="1438" spans="6:6" x14ac:dyDescent="0.2">
      <c r="F1438" s="8"/>
    </row>
    <row r="1439" spans="6:6" x14ac:dyDescent="0.2">
      <c r="F1439" s="8"/>
    </row>
    <row r="1440" spans="6:6" x14ac:dyDescent="0.2">
      <c r="F1440" s="8"/>
    </row>
    <row r="1441" spans="6:6" x14ac:dyDescent="0.2">
      <c r="F1441" s="8"/>
    </row>
    <row r="1442" spans="6:6" x14ac:dyDescent="0.2">
      <c r="F1442" s="8"/>
    </row>
    <row r="1443" spans="6:6" x14ac:dyDescent="0.2">
      <c r="F1443" s="8"/>
    </row>
    <row r="1444" spans="6:6" x14ac:dyDescent="0.2">
      <c r="F1444" s="8"/>
    </row>
    <row r="1445" spans="6:6" x14ac:dyDescent="0.2">
      <c r="F1445" s="8"/>
    </row>
    <row r="1446" spans="6:6" x14ac:dyDescent="0.2">
      <c r="F1446" s="8"/>
    </row>
    <row r="1447" spans="6:6" x14ac:dyDescent="0.2">
      <c r="F1447" s="8"/>
    </row>
    <row r="1448" spans="6:6" x14ac:dyDescent="0.2">
      <c r="F1448" s="8"/>
    </row>
    <row r="1449" spans="6:6" x14ac:dyDescent="0.2">
      <c r="F1449" s="8"/>
    </row>
    <row r="1450" spans="6:6" x14ac:dyDescent="0.2">
      <c r="F1450" s="8"/>
    </row>
    <row r="1451" spans="6:6" x14ac:dyDescent="0.2">
      <c r="F1451" s="8"/>
    </row>
    <row r="1452" spans="6:6" x14ac:dyDescent="0.2">
      <c r="F1452" s="8"/>
    </row>
    <row r="1453" spans="6:6" x14ac:dyDescent="0.2">
      <c r="F1453" s="8"/>
    </row>
    <row r="1454" spans="6:6" x14ac:dyDescent="0.2">
      <c r="F1454" s="8"/>
    </row>
    <row r="1455" spans="6:6" x14ac:dyDescent="0.2">
      <c r="F1455" s="8"/>
    </row>
    <row r="1456" spans="6:6" x14ac:dyDescent="0.2">
      <c r="F1456" s="8"/>
    </row>
    <row r="1457" spans="6:6" x14ac:dyDescent="0.2">
      <c r="F1457" s="8"/>
    </row>
    <row r="1458" spans="6:6" x14ac:dyDescent="0.2">
      <c r="F1458" s="8"/>
    </row>
    <row r="1459" spans="6:6" x14ac:dyDescent="0.2">
      <c r="F1459" s="8"/>
    </row>
    <row r="1460" spans="6:6" x14ac:dyDescent="0.2">
      <c r="F1460" s="8"/>
    </row>
    <row r="1461" spans="6:6" x14ac:dyDescent="0.2">
      <c r="F1461" s="8"/>
    </row>
    <row r="1462" spans="6:6" x14ac:dyDescent="0.2">
      <c r="F1462" s="8"/>
    </row>
    <row r="1463" spans="6:6" x14ac:dyDescent="0.2">
      <c r="F1463" s="8"/>
    </row>
    <row r="1464" spans="6:6" x14ac:dyDescent="0.2">
      <c r="F1464" s="8"/>
    </row>
    <row r="1465" spans="6:6" x14ac:dyDescent="0.2">
      <c r="F1465" s="8"/>
    </row>
    <row r="1466" spans="6:6" x14ac:dyDescent="0.2">
      <c r="F1466" s="8"/>
    </row>
    <row r="1467" spans="6:6" x14ac:dyDescent="0.2">
      <c r="F1467" s="8"/>
    </row>
    <row r="1468" spans="6:6" x14ac:dyDescent="0.2">
      <c r="F1468" s="8"/>
    </row>
    <row r="1469" spans="6:6" x14ac:dyDescent="0.2">
      <c r="F1469" s="8"/>
    </row>
    <row r="1470" spans="6:6" x14ac:dyDescent="0.2">
      <c r="F1470" s="8"/>
    </row>
    <row r="1471" spans="6:6" x14ac:dyDescent="0.2">
      <c r="F1471" s="8"/>
    </row>
    <row r="1472" spans="6:6" x14ac:dyDescent="0.2">
      <c r="F1472" s="8"/>
    </row>
    <row r="1473" spans="6:6" x14ac:dyDescent="0.2">
      <c r="F1473" s="8"/>
    </row>
    <row r="1474" spans="6:6" x14ac:dyDescent="0.2">
      <c r="F1474" s="8"/>
    </row>
    <row r="1475" spans="6:6" x14ac:dyDescent="0.2">
      <c r="F1475" s="8"/>
    </row>
    <row r="1476" spans="6:6" x14ac:dyDescent="0.2">
      <c r="F1476" s="8"/>
    </row>
    <row r="1477" spans="6:6" x14ac:dyDescent="0.2">
      <c r="F1477" s="8"/>
    </row>
    <row r="1478" spans="6:6" x14ac:dyDescent="0.2">
      <c r="F1478" s="8"/>
    </row>
    <row r="1479" spans="6:6" x14ac:dyDescent="0.2">
      <c r="F1479" s="8"/>
    </row>
    <row r="1480" spans="6:6" x14ac:dyDescent="0.2">
      <c r="F1480" s="8"/>
    </row>
    <row r="1481" spans="6:6" x14ac:dyDescent="0.2">
      <c r="F1481" s="8"/>
    </row>
    <row r="1482" spans="6:6" x14ac:dyDescent="0.2">
      <c r="F1482" s="8"/>
    </row>
    <row r="1483" spans="6:6" x14ac:dyDescent="0.2">
      <c r="F1483" s="8"/>
    </row>
    <row r="1484" spans="6:6" x14ac:dyDescent="0.2">
      <c r="F1484" s="8"/>
    </row>
    <row r="1485" spans="6:6" x14ac:dyDescent="0.2">
      <c r="F1485" s="8"/>
    </row>
    <row r="1486" spans="6:6" x14ac:dyDescent="0.2">
      <c r="F1486" s="8"/>
    </row>
    <row r="1487" spans="6:6" x14ac:dyDescent="0.2">
      <c r="F1487" s="8"/>
    </row>
    <row r="1488" spans="6:6" x14ac:dyDescent="0.2">
      <c r="F1488" s="8"/>
    </row>
    <row r="1489" spans="6:6" x14ac:dyDescent="0.2">
      <c r="F1489" s="8"/>
    </row>
    <row r="1490" spans="6:6" x14ac:dyDescent="0.2">
      <c r="F1490" s="8"/>
    </row>
    <row r="1491" spans="6:6" x14ac:dyDescent="0.2">
      <c r="F1491" s="8"/>
    </row>
    <row r="1492" spans="6:6" x14ac:dyDescent="0.2">
      <c r="F1492" s="8"/>
    </row>
    <row r="1493" spans="6:6" x14ac:dyDescent="0.2">
      <c r="F1493" s="8"/>
    </row>
    <row r="1494" spans="6:6" x14ac:dyDescent="0.2">
      <c r="F1494" s="8"/>
    </row>
    <row r="1495" spans="6:6" x14ac:dyDescent="0.2">
      <c r="F1495" s="8"/>
    </row>
    <row r="1496" spans="6:6" x14ac:dyDescent="0.2">
      <c r="F1496" s="8"/>
    </row>
    <row r="1497" spans="6:6" x14ac:dyDescent="0.2">
      <c r="F1497" s="8"/>
    </row>
    <row r="1498" spans="6:6" x14ac:dyDescent="0.2">
      <c r="F1498" s="8"/>
    </row>
    <row r="1499" spans="6:6" x14ac:dyDescent="0.2">
      <c r="F1499" s="8"/>
    </row>
    <row r="1500" spans="6:6" x14ac:dyDescent="0.2">
      <c r="F1500" s="8"/>
    </row>
    <row r="1501" spans="6:6" x14ac:dyDescent="0.2">
      <c r="F1501" s="8"/>
    </row>
    <row r="1502" spans="6:6" x14ac:dyDescent="0.2">
      <c r="F1502" s="8"/>
    </row>
    <row r="1503" spans="6:6" x14ac:dyDescent="0.2">
      <c r="F1503" s="8"/>
    </row>
    <row r="1504" spans="6:6" x14ac:dyDescent="0.2">
      <c r="F1504" s="8"/>
    </row>
    <row r="1505" spans="6:6" x14ac:dyDescent="0.2">
      <c r="F1505" s="8"/>
    </row>
    <row r="1506" spans="6:6" x14ac:dyDescent="0.2">
      <c r="F1506" s="8"/>
    </row>
    <row r="1507" spans="6:6" x14ac:dyDescent="0.2">
      <c r="F1507" s="8"/>
    </row>
    <row r="1508" spans="6:6" x14ac:dyDescent="0.2">
      <c r="F1508" s="8"/>
    </row>
    <row r="1509" spans="6:6" x14ac:dyDescent="0.2">
      <c r="F1509" s="8"/>
    </row>
    <row r="1510" spans="6:6" x14ac:dyDescent="0.2">
      <c r="F1510" s="8"/>
    </row>
    <row r="1511" spans="6:6" x14ac:dyDescent="0.2">
      <c r="F1511" s="8"/>
    </row>
    <row r="1512" spans="6:6" x14ac:dyDescent="0.2">
      <c r="F1512" s="8"/>
    </row>
    <row r="1513" spans="6:6" x14ac:dyDescent="0.2">
      <c r="F1513" s="8"/>
    </row>
    <row r="1514" spans="6:6" x14ac:dyDescent="0.2">
      <c r="F1514" s="8"/>
    </row>
    <row r="1515" spans="6:6" x14ac:dyDescent="0.2">
      <c r="F1515" s="8"/>
    </row>
    <row r="1516" spans="6:6" x14ac:dyDescent="0.2">
      <c r="F1516" s="8"/>
    </row>
    <row r="1517" spans="6:6" x14ac:dyDescent="0.2">
      <c r="F1517" s="8"/>
    </row>
    <row r="1518" spans="6:6" x14ac:dyDescent="0.2">
      <c r="F1518" s="8"/>
    </row>
    <row r="1519" spans="6:6" x14ac:dyDescent="0.2">
      <c r="F1519" s="8"/>
    </row>
    <row r="1520" spans="6:6" x14ac:dyDescent="0.2">
      <c r="F1520" s="8"/>
    </row>
    <row r="1521" spans="6:6" x14ac:dyDescent="0.2">
      <c r="F1521" s="8"/>
    </row>
    <row r="1522" spans="6:6" x14ac:dyDescent="0.2">
      <c r="F1522" s="8"/>
    </row>
    <row r="1523" spans="6:6" x14ac:dyDescent="0.2">
      <c r="F1523" s="8"/>
    </row>
    <row r="1524" spans="6:6" x14ac:dyDescent="0.2">
      <c r="F1524" s="8"/>
    </row>
    <row r="1525" spans="6:6" x14ac:dyDescent="0.2">
      <c r="F1525" s="8"/>
    </row>
    <row r="1526" spans="6:6" x14ac:dyDescent="0.2">
      <c r="F1526" s="8"/>
    </row>
    <row r="1527" spans="6:6" x14ac:dyDescent="0.2">
      <c r="F1527" s="8"/>
    </row>
    <row r="1528" spans="6:6" x14ac:dyDescent="0.2">
      <c r="F1528" s="8"/>
    </row>
    <row r="1529" spans="6:6" x14ac:dyDescent="0.2">
      <c r="F1529" s="8"/>
    </row>
    <row r="1530" spans="6:6" x14ac:dyDescent="0.2">
      <c r="F1530" s="8"/>
    </row>
    <row r="1531" spans="6:6" x14ac:dyDescent="0.2">
      <c r="F1531" s="8"/>
    </row>
    <row r="1532" spans="6:6" x14ac:dyDescent="0.2">
      <c r="F1532" s="8"/>
    </row>
    <row r="1533" spans="6:6" x14ac:dyDescent="0.2">
      <c r="F1533" s="8"/>
    </row>
    <row r="1534" spans="6:6" x14ac:dyDescent="0.2">
      <c r="F1534" s="8"/>
    </row>
    <row r="1535" spans="6:6" x14ac:dyDescent="0.2">
      <c r="F1535" s="8"/>
    </row>
    <row r="1536" spans="6:6" x14ac:dyDescent="0.2">
      <c r="F1536" s="8"/>
    </row>
    <row r="1537" spans="6:6" x14ac:dyDescent="0.2">
      <c r="F1537" s="8"/>
    </row>
    <row r="1538" spans="6:6" x14ac:dyDescent="0.2">
      <c r="F1538" s="8"/>
    </row>
    <row r="1539" spans="6:6" x14ac:dyDescent="0.2">
      <c r="F1539" s="8"/>
    </row>
    <row r="1540" spans="6:6" x14ac:dyDescent="0.2">
      <c r="F1540" s="8"/>
    </row>
    <row r="1541" spans="6:6" x14ac:dyDescent="0.2">
      <c r="F1541" s="8"/>
    </row>
    <row r="1542" spans="6:6" x14ac:dyDescent="0.2">
      <c r="F1542" s="8"/>
    </row>
    <row r="1543" spans="6:6" x14ac:dyDescent="0.2">
      <c r="F1543" s="8"/>
    </row>
    <row r="1544" spans="6:6" x14ac:dyDescent="0.2">
      <c r="F1544" s="8"/>
    </row>
    <row r="1545" spans="6:6" x14ac:dyDescent="0.2">
      <c r="F1545" s="8"/>
    </row>
    <row r="1546" spans="6:6" x14ac:dyDescent="0.2">
      <c r="F1546" s="8"/>
    </row>
    <row r="1547" spans="6:6" x14ac:dyDescent="0.2">
      <c r="F1547" s="8"/>
    </row>
    <row r="1548" spans="6:6" x14ac:dyDescent="0.2">
      <c r="F1548" s="8"/>
    </row>
    <row r="1549" spans="6:6" x14ac:dyDescent="0.2">
      <c r="F1549" s="8"/>
    </row>
    <row r="1550" spans="6:6" x14ac:dyDescent="0.2">
      <c r="F1550" s="8"/>
    </row>
    <row r="1551" spans="6:6" x14ac:dyDescent="0.2">
      <c r="F1551" s="8"/>
    </row>
    <row r="1552" spans="6:6" x14ac:dyDescent="0.2">
      <c r="F1552" s="8"/>
    </row>
    <row r="1553" spans="6:6" x14ac:dyDescent="0.2">
      <c r="F1553" s="8"/>
    </row>
    <row r="1554" spans="6:6" x14ac:dyDescent="0.2">
      <c r="F1554" s="8"/>
    </row>
    <row r="1555" spans="6:6" x14ac:dyDescent="0.2">
      <c r="F1555" s="8"/>
    </row>
    <row r="1556" spans="6:6" x14ac:dyDescent="0.2">
      <c r="F1556" s="8"/>
    </row>
    <row r="1557" spans="6:6" x14ac:dyDescent="0.2">
      <c r="F1557" s="8"/>
    </row>
    <row r="1558" spans="6:6" x14ac:dyDescent="0.2">
      <c r="F1558" s="8"/>
    </row>
    <row r="1559" spans="6:6" x14ac:dyDescent="0.2">
      <c r="F1559" s="8"/>
    </row>
    <row r="1560" spans="6:6" x14ac:dyDescent="0.2">
      <c r="F1560" s="8"/>
    </row>
    <row r="1561" spans="6:6" x14ac:dyDescent="0.2">
      <c r="F1561" s="8"/>
    </row>
    <row r="1562" spans="6:6" x14ac:dyDescent="0.2">
      <c r="F1562" s="8"/>
    </row>
    <row r="1563" spans="6:6" x14ac:dyDescent="0.2">
      <c r="F1563" s="8"/>
    </row>
    <row r="1564" spans="6:6" x14ac:dyDescent="0.2">
      <c r="F1564" s="8"/>
    </row>
    <row r="1565" spans="6:6" x14ac:dyDescent="0.2">
      <c r="F1565" s="8"/>
    </row>
    <row r="1566" spans="6:6" x14ac:dyDescent="0.2">
      <c r="F1566" s="8"/>
    </row>
    <row r="1567" spans="6:6" x14ac:dyDescent="0.2">
      <c r="F1567" s="8"/>
    </row>
    <row r="1568" spans="6:6" x14ac:dyDescent="0.2">
      <c r="F1568" s="8"/>
    </row>
    <row r="1569" spans="6:6" x14ac:dyDescent="0.2">
      <c r="F1569" s="8"/>
    </row>
    <row r="1570" spans="6:6" x14ac:dyDescent="0.2">
      <c r="F1570" s="8"/>
    </row>
    <row r="1571" spans="6:6" x14ac:dyDescent="0.2">
      <c r="F1571" s="8"/>
    </row>
    <row r="1572" spans="6:6" x14ac:dyDescent="0.2">
      <c r="F1572" s="8"/>
    </row>
    <row r="1573" spans="6:6" x14ac:dyDescent="0.2">
      <c r="F1573" s="8"/>
    </row>
    <row r="1574" spans="6:6" x14ac:dyDescent="0.2">
      <c r="F1574" s="8"/>
    </row>
    <row r="1575" spans="6:6" x14ac:dyDescent="0.2">
      <c r="F1575" s="8"/>
    </row>
    <row r="1576" spans="6:6" x14ac:dyDescent="0.2">
      <c r="F1576" s="8"/>
    </row>
    <row r="1577" spans="6:6" x14ac:dyDescent="0.2">
      <c r="F1577" s="8"/>
    </row>
    <row r="1578" spans="6:6" x14ac:dyDescent="0.2">
      <c r="F1578" s="8"/>
    </row>
    <row r="1579" spans="6:6" x14ac:dyDescent="0.2">
      <c r="F1579" s="8"/>
    </row>
    <row r="1580" spans="6:6" x14ac:dyDescent="0.2">
      <c r="F1580" s="8"/>
    </row>
    <row r="1581" spans="6:6" x14ac:dyDescent="0.2">
      <c r="F1581" s="8"/>
    </row>
    <row r="1582" spans="6:6" x14ac:dyDescent="0.2">
      <c r="F1582" s="8"/>
    </row>
    <row r="1583" spans="6:6" x14ac:dyDescent="0.2">
      <c r="F1583" s="8"/>
    </row>
    <row r="1584" spans="6:6" x14ac:dyDescent="0.2">
      <c r="F1584" s="8"/>
    </row>
    <row r="1585" spans="6:6" x14ac:dyDescent="0.2">
      <c r="F1585" s="8"/>
    </row>
    <row r="1586" spans="6:6" x14ac:dyDescent="0.2">
      <c r="F1586" s="8"/>
    </row>
    <row r="1587" spans="6:6" x14ac:dyDescent="0.2">
      <c r="F1587" s="8"/>
    </row>
    <row r="1588" spans="6:6" x14ac:dyDescent="0.2">
      <c r="F1588" s="8"/>
    </row>
    <row r="1589" spans="6:6" x14ac:dyDescent="0.2">
      <c r="F1589" s="8"/>
    </row>
    <row r="1590" spans="6:6" x14ac:dyDescent="0.2">
      <c r="F1590" s="8"/>
    </row>
    <row r="1591" spans="6:6" x14ac:dyDescent="0.2">
      <c r="F1591" s="8"/>
    </row>
    <row r="1592" spans="6:6" x14ac:dyDescent="0.2">
      <c r="F1592" s="8"/>
    </row>
    <row r="1593" spans="6:6" x14ac:dyDescent="0.2">
      <c r="F1593" s="8"/>
    </row>
    <row r="1594" spans="6:6" x14ac:dyDescent="0.2">
      <c r="F1594" s="8"/>
    </row>
    <row r="1595" spans="6:6" x14ac:dyDescent="0.2">
      <c r="F1595" s="8"/>
    </row>
    <row r="1596" spans="6:6" x14ac:dyDescent="0.2">
      <c r="F1596" s="8"/>
    </row>
    <row r="1597" spans="6:6" x14ac:dyDescent="0.2">
      <c r="F1597" s="8"/>
    </row>
    <row r="1598" spans="6:6" x14ac:dyDescent="0.2">
      <c r="F1598" s="8"/>
    </row>
    <row r="1599" spans="6:6" x14ac:dyDescent="0.2">
      <c r="F1599" s="8"/>
    </row>
    <row r="1600" spans="6:6" x14ac:dyDescent="0.2">
      <c r="F1600" s="8"/>
    </row>
    <row r="1601" spans="6:6" x14ac:dyDescent="0.2">
      <c r="F1601" s="8"/>
    </row>
    <row r="1602" spans="6:6" x14ac:dyDescent="0.2">
      <c r="F1602" s="8"/>
    </row>
    <row r="1603" spans="6:6" x14ac:dyDescent="0.2">
      <c r="F1603" s="8"/>
    </row>
    <row r="1604" spans="6:6" x14ac:dyDescent="0.2">
      <c r="F1604" s="8"/>
    </row>
    <row r="1605" spans="6:6" x14ac:dyDescent="0.2">
      <c r="F1605" s="8"/>
    </row>
    <row r="1606" spans="6:6" x14ac:dyDescent="0.2">
      <c r="F1606" s="8"/>
    </row>
    <row r="1607" spans="6:6" x14ac:dyDescent="0.2">
      <c r="F1607" s="8"/>
    </row>
    <row r="1608" spans="6:6" x14ac:dyDescent="0.2">
      <c r="F1608" s="8"/>
    </row>
    <row r="1609" spans="6:6" x14ac:dyDescent="0.2">
      <c r="F1609" s="8"/>
    </row>
    <row r="1610" spans="6:6" x14ac:dyDescent="0.2">
      <c r="F1610" s="8"/>
    </row>
    <row r="1611" spans="6:6" x14ac:dyDescent="0.2">
      <c r="F1611" s="8"/>
    </row>
    <row r="1612" spans="6:6" x14ac:dyDescent="0.2">
      <c r="F1612" s="8"/>
    </row>
    <row r="1613" spans="6:6" x14ac:dyDescent="0.2">
      <c r="F1613" s="8"/>
    </row>
    <row r="1614" spans="6:6" x14ac:dyDescent="0.2">
      <c r="F1614" s="8"/>
    </row>
    <row r="1615" spans="6:6" x14ac:dyDescent="0.2">
      <c r="F1615" s="8"/>
    </row>
    <row r="1616" spans="6:6" x14ac:dyDescent="0.2">
      <c r="F1616" s="8"/>
    </row>
    <row r="1617" spans="6:6" x14ac:dyDescent="0.2">
      <c r="F1617" s="8"/>
    </row>
    <row r="1618" spans="6:6" x14ac:dyDescent="0.2">
      <c r="F1618" s="8"/>
    </row>
    <row r="1619" spans="6:6" x14ac:dyDescent="0.2">
      <c r="F1619" s="8"/>
    </row>
    <row r="1620" spans="6:6" x14ac:dyDescent="0.2">
      <c r="F1620" s="8"/>
    </row>
    <row r="1621" spans="6:6" x14ac:dyDescent="0.2">
      <c r="F1621" s="8"/>
    </row>
    <row r="1622" spans="6:6" x14ac:dyDescent="0.2">
      <c r="F1622" s="8"/>
    </row>
    <row r="1623" spans="6:6" x14ac:dyDescent="0.2">
      <c r="F1623" s="8"/>
    </row>
    <row r="1624" spans="6:6" x14ac:dyDescent="0.2">
      <c r="F1624" s="8"/>
    </row>
    <row r="1625" spans="6:6" x14ac:dyDescent="0.2">
      <c r="F1625" s="8"/>
    </row>
    <row r="1626" spans="6:6" x14ac:dyDescent="0.2">
      <c r="F1626" s="8"/>
    </row>
    <row r="1627" spans="6:6" x14ac:dyDescent="0.2">
      <c r="F1627" s="8"/>
    </row>
    <row r="1628" spans="6:6" x14ac:dyDescent="0.2">
      <c r="F1628" s="8"/>
    </row>
    <row r="1629" spans="6:6" x14ac:dyDescent="0.2">
      <c r="F1629" s="8"/>
    </row>
    <row r="1630" spans="6:6" x14ac:dyDescent="0.2">
      <c r="F1630" s="8"/>
    </row>
    <row r="1631" spans="6:6" x14ac:dyDescent="0.2">
      <c r="F1631" s="8"/>
    </row>
    <row r="1632" spans="6:6" x14ac:dyDescent="0.2">
      <c r="F1632" s="8"/>
    </row>
    <row r="1633" spans="6:6" x14ac:dyDescent="0.2">
      <c r="F1633" s="8"/>
    </row>
    <row r="1634" spans="6:6" x14ac:dyDescent="0.2">
      <c r="F1634" s="8"/>
    </row>
    <row r="1635" spans="6:6" x14ac:dyDescent="0.2">
      <c r="F1635" s="8"/>
    </row>
    <row r="1636" spans="6:6" x14ac:dyDescent="0.2">
      <c r="F1636" s="8"/>
    </row>
    <row r="1637" spans="6:6" x14ac:dyDescent="0.2">
      <c r="F1637" s="8"/>
    </row>
    <row r="1638" spans="6:6" x14ac:dyDescent="0.2">
      <c r="F1638" s="8"/>
    </row>
    <row r="1639" spans="6:6" x14ac:dyDescent="0.2">
      <c r="F1639" s="8"/>
    </row>
    <row r="1640" spans="6:6" x14ac:dyDescent="0.2">
      <c r="F1640" s="8"/>
    </row>
    <row r="1641" spans="6:6" x14ac:dyDescent="0.2">
      <c r="F1641" s="8"/>
    </row>
    <row r="1642" spans="6:6" x14ac:dyDescent="0.2">
      <c r="F1642" s="8"/>
    </row>
    <row r="1643" spans="6:6" x14ac:dyDescent="0.2">
      <c r="F1643" s="8"/>
    </row>
    <row r="1644" spans="6:6" x14ac:dyDescent="0.2">
      <c r="F1644" s="8"/>
    </row>
    <row r="1645" spans="6:6" x14ac:dyDescent="0.2">
      <c r="F1645" s="8"/>
    </row>
    <row r="1646" spans="6:6" x14ac:dyDescent="0.2">
      <c r="F1646" s="8"/>
    </row>
    <row r="1647" spans="6:6" x14ac:dyDescent="0.2">
      <c r="F1647" s="8"/>
    </row>
    <row r="1648" spans="6:6" x14ac:dyDescent="0.2">
      <c r="F1648" s="8"/>
    </row>
    <row r="1649" spans="6:6" x14ac:dyDescent="0.2">
      <c r="F1649" s="8"/>
    </row>
    <row r="1650" spans="6:6" x14ac:dyDescent="0.2">
      <c r="F1650" s="8"/>
    </row>
    <row r="1651" spans="6:6" x14ac:dyDescent="0.2">
      <c r="F1651" s="8"/>
    </row>
    <row r="1652" spans="6:6" x14ac:dyDescent="0.2">
      <c r="F1652" s="8"/>
    </row>
    <row r="1653" spans="6:6" x14ac:dyDescent="0.2">
      <c r="F1653" s="8"/>
    </row>
    <row r="1654" spans="6:6" x14ac:dyDescent="0.2">
      <c r="F1654" s="8"/>
    </row>
    <row r="1655" spans="6:6" x14ac:dyDescent="0.2">
      <c r="F1655" s="8"/>
    </row>
    <row r="1656" spans="6:6" x14ac:dyDescent="0.2">
      <c r="F1656" s="8"/>
    </row>
    <row r="1657" spans="6:6" x14ac:dyDescent="0.2">
      <c r="F1657" s="8"/>
    </row>
    <row r="1658" spans="6:6" x14ac:dyDescent="0.2">
      <c r="F1658" s="8"/>
    </row>
    <row r="1659" spans="6:6" x14ac:dyDescent="0.2">
      <c r="F1659" s="8"/>
    </row>
    <row r="1660" spans="6:6" x14ac:dyDescent="0.2">
      <c r="F1660" s="8"/>
    </row>
    <row r="1661" spans="6:6" x14ac:dyDescent="0.2">
      <c r="F1661" s="8"/>
    </row>
    <row r="1662" spans="6:6" x14ac:dyDescent="0.2">
      <c r="F1662" s="8"/>
    </row>
    <row r="1663" spans="6:6" x14ac:dyDescent="0.2">
      <c r="F1663" s="8"/>
    </row>
    <row r="1664" spans="6:6" x14ac:dyDescent="0.2">
      <c r="F1664" s="8"/>
    </row>
    <row r="1665" spans="6:6" x14ac:dyDescent="0.2">
      <c r="F1665" s="8"/>
    </row>
    <row r="1666" spans="6:6" x14ac:dyDescent="0.2">
      <c r="F1666" s="8"/>
    </row>
    <row r="1667" spans="6:6" x14ac:dyDescent="0.2">
      <c r="F1667" s="8"/>
    </row>
    <row r="1668" spans="6:6" x14ac:dyDescent="0.2">
      <c r="F1668" s="8"/>
    </row>
    <row r="1669" spans="6:6" x14ac:dyDescent="0.2">
      <c r="F1669" s="8"/>
    </row>
    <row r="1670" spans="6:6" x14ac:dyDescent="0.2">
      <c r="F1670" s="8"/>
    </row>
    <row r="1671" spans="6:6" x14ac:dyDescent="0.2">
      <c r="F1671" s="8"/>
    </row>
    <row r="1672" spans="6:6" x14ac:dyDescent="0.2">
      <c r="F1672" s="8"/>
    </row>
    <row r="1673" spans="6:6" x14ac:dyDescent="0.2">
      <c r="F1673" s="8"/>
    </row>
    <row r="1674" spans="6:6" x14ac:dyDescent="0.2">
      <c r="F1674" s="8"/>
    </row>
    <row r="1675" spans="6:6" x14ac:dyDescent="0.2">
      <c r="F1675" s="8"/>
    </row>
    <row r="1676" spans="6:6" x14ac:dyDescent="0.2">
      <c r="F1676" s="8"/>
    </row>
    <row r="1677" spans="6:6" x14ac:dyDescent="0.2">
      <c r="F1677" s="8"/>
    </row>
    <row r="1678" spans="6:6" x14ac:dyDescent="0.2">
      <c r="F1678" s="8"/>
    </row>
    <row r="1679" spans="6:6" x14ac:dyDescent="0.2">
      <c r="F1679" s="8"/>
    </row>
    <row r="1680" spans="6:6" x14ac:dyDescent="0.2">
      <c r="F1680" s="8"/>
    </row>
    <row r="1681" spans="6:6" x14ac:dyDescent="0.2">
      <c r="F1681" s="8"/>
    </row>
    <row r="1682" spans="6:6" x14ac:dyDescent="0.2">
      <c r="F1682" s="8"/>
    </row>
    <row r="1683" spans="6:6" x14ac:dyDescent="0.2">
      <c r="F1683" s="8"/>
    </row>
    <row r="1684" spans="6:6" x14ac:dyDescent="0.2">
      <c r="F1684" s="8"/>
    </row>
    <row r="1685" spans="6:6" x14ac:dyDescent="0.2">
      <c r="F1685" s="8"/>
    </row>
    <row r="1686" spans="6:6" x14ac:dyDescent="0.2">
      <c r="F1686" s="8"/>
    </row>
    <row r="1687" spans="6:6" x14ac:dyDescent="0.2">
      <c r="F1687" s="8"/>
    </row>
    <row r="1688" spans="6:6" x14ac:dyDescent="0.2">
      <c r="F1688" s="8"/>
    </row>
    <row r="1689" spans="6:6" x14ac:dyDescent="0.2">
      <c r="F1689" s="8"/>
    </row>
    <row r="1690" spans="6:6" x14ac:dyDescent="0.2">
      <c r="F1690" s="8"/>
    </row>
    <row r="1691" spans="6:6" x14ac:dyDescent="0.2">
      <c r="F1691" s="8"/>
    </row>
    <row r="1692" spans="6:6" x14ac:dyDescent="0.2">
      <c r="F1692" s="8"/>
    </row>
    <row r="1693" spans="6:6" x14ac:dyDescent="0.2">
      <c r="F1693" s="8"/>
    </row>
    <row r="1694" spans="6:6" x14ac:dyDescent="0.2">
      <c r="F1694" s="8"/>
    </row>
    <row r="1695" spans="6:6" x14ac:dyDescent="0.2">
      <c r="F1695" s="8"/>
    </row>
    <row r="1696" spans="6:6" x14ac:dyDescent="0.2">
      <c r="F1696" s="8"/>
    </row>
    <row r="1697" spans="6:6" x14ac:dyDescent="0.2">
      <c r="F1697" s="8"/>
    </row>
    <row r="1698" spans="6:6" x14ac:dyDescent="0.2">
      <c r="F1698" s="8"/>
    </row>
    <row r="1699" spans="6:6" x14ac:dyDescent="0.2">
      <c r="F1699" s="8"/>
    </row>
    <row r="1700" spans="6:6" x14ac:dyDescent="0.2">
      <c r="F1700" s="8"/>
    </row>
    <row r="1701" spans="6:6" x14ac:dyDescent="0.2">
      <c r="F1701" s="8"/>
    </row>
    <row r="1702" spans="6:6" x14ac:dyDescent="0.2">
      <c r="F1702" s="8"/>
    </row>
    <row r="1703" spans="6:6" x14ac:dyDescent="0.2">
      <c r="F1703" s="8"/>
    </row>
    <row r="1704" spans="6:6" x14ac:dyDescent="0.2">
      <c r="F1704" s="8"/>
    </row>
    <row r="1705" spans="6:6" x14ac:dyDescent="0.2">
      <c r="F1705" s="8"/>
    </row>
    <row r="1706" spans="6:6" x14ac:dyDescent="0.2">
      <c r="F1706" s="8"/>
    </row>
    <row r="1707" spans="6:6" x14ac:dyDescent="0.2">
      <c r="F1707" s="8"/>
    </row>
    <row r="1708" spans="6:6" x14ac:dyDescent="0.2">
      <c r="F1708" s="8"/>
    </row>
    <row r="1709" spans="6:6" x14ac:dyDescent="0.2">
      <c r="F1709" s="8"/>
    </row>
    <row r="1710" spans="6:6" x14ac:dyDescent="0.2">
      <c r="F1710" s="8"/>
    </row>
    <row r="1711" spans="6:6" x14ac:dyDescent="0.2">
      <c r="F1711" s="8"/>
    </row>
    <row r="1712" spans="6:6" x14ac:dyDescent="0.2">
      <c r="F1712" s="8"/>
    </row>
    <row r="1713" spans="6:6" x14ac:dyDescent="0.2">
      <c r="F1713" s="8"/>
    </row>
    <row r="1714" spans="6:6" x14ac:dyDescent="0.2">
      <c r="F1714" s="8"/>
    </row>
    <row r="1715" spans="6:6" x14ac:dyDescent="0.2">
      <c r="F1715" s="8"/>
    </row>
    <row r="1716" spans="6:6" x14ac:dyDescent="0.2">
      <c r="F1716" s="8"/>
    </row>
    <row r="1717" spans="6:6" x14ac:dyDescent="0.2">
      <c r="F1717" s="8"/>
    </row>
    <row r="1718" spans="6:6" x14ac:dyDescent="0.2">
      <c r="F1718" s="8"/>
    </row>
    <row r="1719" spans="6:6" x14ac:dyDescent="0.2">
      <c r="F1719" s="8"/>
    </row>
    <row r="1720" spans="6:6" x14ac:dyDescent="0.2">
      <c r="F1720" s="8"/>
    </row>
    <row r="1721" spans="6:6" x14ac:dyDescent="0.2">
      <c r="F1721" s="8"/>
    </row>
    <row r="1722" spans="6:6" x14ac:dyDescent="0.2">
      <c r="F1722" s="8"/>
    </row>
    <row r="1723" spans="6:6" x14ac:dyDescent="0.2">
      <c r="F1723" s="8"/>
    </row>
    <row r="1724" spans="6:6" x14ac:dyDescent="0.2">
      <c r="F1724" s="8"/>
    </row>
    <row r="1725" spans="6:6" x14ac:dyDescent="0.2">
      <c r="F1725" s="8"/>
    </row>
    <row r="1726" spans="6:6" x14ac:dyDescent="0.2">
      <c r="F1726" s="8"/>
    </row>
    <row r="1727" spans="6:6" x14ac:dyDescent="0.2">
      <c r="F1727" s="8"/>
    </row>
    <row r="1728" spans="6:6" x14ac:dyDescent="0.2">
      <c r="F1728" s="8"/>
    </row>
    <row r="1729" spans="6:6" x14ac:dyDescent="0.2">
      <c r="F1729" s="8"/>
    </row>
    <row r="1730" spans="6:6" x14ac:dyDescent="0.2">
      <c r="F1730" s="8"/>
    </row>
    <row r="1731" spans="6:6" x14ac:dyDescent="0.2">
      <c r="F1731" s="8"/>
    </row>
    <row r="1732" spans="6:6" x14ac:dyDescent="0.2">
      <c r="F1732" s="8"/>
    </row>
    <row r="1733" spans="6:6" x14ac:dyDescent="0.2">
      <c r="F1733" s="8"/>
    </row>
    <row r="1734" spans="6:6" x14ac:dyDescent="0.2">
      <c r="F1734" s="8"/>
    </row>
    <row r="1735" spans="6:6" x14ac:dyDescent="0.2">
      <c r="F1735" s="8"/>
    </row>
    <row r="1736" spans="6:6" x14ac:dyDescent="0.2">
      <c r="F1736" s="8"/>
    </row>
    <row r="1737" spans="6:6" x14ac:dyDescent="0.2">
      <c r="F1737" s="8"/>
    </row>
    <row r="1738" spans="6:6" x14ac:dyDescent="0.2">
      <c r="F1738" s="8"/>
    </row>
    <row r="1739" spans="6:6" x14ac:dyDescent="0.2">
      <c r="F1739" s="8"/>
    </row>
    <row r="1740" spans="6:6" x14ac:dyDescent="0.2">
      <c r="F1740" s="8"/>
    </row>
    <row r="1741" spans="6:6" x14ac:dyDescent="0.2">
      <c r="F1741" s="8"/>
    </row>
    <row r="1742" spans="6:6" x14ac:dyDescent="0.2">
      <c r="F1742" s="8"/>
    </row>
    <row r="1743" spans="6:6" x14ac:dyDescent="0.2">
      <c r="F1743" s="8"/>
    </row>
    <row r="1744" spans="6:6" x14ac:dyDescent="0.2">
      <c r="F1744" s="8"/>
    </row>
    <row r="1745" spans="6:6" x14ac:dyDescent="0.2">
      <c r="F1745" s="8"/>
    </row>
    <row r="1746" spans="6:6" x14ac:dyDescent="0.2">
      <c r="F1746" s="8"/>
    </row>
    <row r="1747" spans="6:6" x14ac:dyDescent="0.2">
      <c r="F1747" s="8"/>
    </row>
    <row r="1748" spans="6:6" x14ac:dyDescent="0.2">
      <c r="F1748" s="8"/>
    </row>
    <row r="1749" spans="6:6" x14ac:dyDescent="0.2">
      <c r="F1749" s="8"/>
    </row>
    <row r="1750" spans="6:6" x14ac:dyDescent="0.2">
      <c r="F1750" s="8"/>
    </row>
    <row r="1751" spans="6:6" x14ac:dyDescent="0.2">
      <c r="F1751" s="8"/>
    </row>
    <row r="1752" spans="6:6" x14ac:dyDescent="0.2">
      <c r="F1752" s="8"/>
    </row>
    <row r="1753" spans="6:6" x14ac:dyDescent="0.2">
      <c r="F1753" s="8"/>
    </row>
    <row r="1754" spans="6:6" x14ac:dyDescent="0.2">
      <c r="F1754" s="8"/>
    </row>
    <row r="1755" spans="6:6" x14ac:dyDescent="0.2">
      <c r="F1755" s="8"/>
    </row>
    <row r="1756" spans="6:6" x14ac:dyDescent="0.2">
      <c r="F1756" s="8"/>
    </row>
    <row r="1757" spans="6:6" x14ac:dyDescent="0.2">
      <c r="F1757" s="8"/>
    </row>
    <row r="1758" spans="6:6" x14ac:dyDescent="0.2">
      <c r="F1758" s="8"/>
    </row>
    <row r="1759" spans="6:6" x14ac:dyDescent="0.2">
      <c r="F1759" s="8"/>
    </row>
    <row r="1760" spans="6:6" x14ac:dyDescent="0.2">
      <c r="F1760" s="8"/>
    </row>
    <row r="1761" spans="6:6" x14ac:dyDescent="0.2">
      <c r="F1761" s="8"/>
    </row>
    <row r="1762" spans="6:6" x14ac:dyDescent="0.2">
      <c r="F1762" s="8"/>
    </row>
    <row r="1763" spans="6:6" x14ac:dyDescent="0.2">
      <c r="F1763" s="8"/>
    </row>
    <row r="1764" spans="6:6" x14ac:dyDescent="0.2">
      <c r="F1764" s="8"/>
    </row>
    <row r="1765" spans="6:6" x14ac:dyDescent="0.2">
      <c r="F1765" s="8"/>
    </row>
    <row r="1766" spans="6:6" x14ac:dyDescent="0.2">
      <c r="F1766" s="8"/>
    </row>
    <row r="1767" spans="6:6" x14ac:dyDescent="0.2">
      <c r="F1767" s="8"/>
    </row>
    <row r="1768" spans="6:6" x14ac:dyDescent="0.2">
      <c r="F1768" s="8"/>
    </row>
    <row r="1769" spans="6:6" x14ac:dyDescent="0.2">
      <c r="F1769" s="8"/>
    </row>
    <row r="1770" spans="6:6" x14ac:dyDescent="0.2">
      <c r="F1770" s="8"/>
    </row>
    <row r="1771" spans="6:6" x14ac:dyDescent="0.2">
      <c r="F1771" s="8"/>
    </row>
    <row r="1772" spans="6:6" x14ac:dyDescent="0.2">
      <c r="F1772" s="8"/>
    </row>
    <row r="1773" spans="6:6" x14ac:dyDescent="0.2">
      <c r="F1773" s="8"/>
    </row>
    <row r="1774" spans="6:6" x14ac:dyDescent="0.2">
      <c r="F1774" s="8"/>
    </row>
    <row r="1775" spans="6:6" x14ac:dyDescent="0.2">
      <c r="F1775" s="8"/>
    </row>
    <row r="1776" spans="6:6" x14ac:dyDescent="0.2">
      <c r="F1776" s="8"/>
    </row>
    <row r="1777" spans="6:6" x14ac:dyDescent="0.2">
      <c r="F1777" s="8"/>
    </row>
    <row r="1778" spans="6:6" x14ac:dyDescent="0.2">
      <c r="F1778" s="8"/>
    </row>
    <row r="1779" spans="6:6" x14ac:dyDescent="0.2">
      <c r="F1779" s="8"/>
    </row>
    <row r="1780" spans="6:6" x14ac:dyDescent="0.2">
      <c r="F1780" s="8"/>
    </row>
    <row r="1781" spans="6:6" x14ac:dyDescent="0.2">
      <c r="F1781" s="8"/>
    </row>
    <row r="1782" spans="6:6" x14ac:dyDescent="0.2">
      <c r="F1782" s="8"/>
    </row>
    <row r="1783" spans="6:6" x14ac:dyDescent="0.2">
      <c r="F1783" s="8"/>
    </row>
    <row r="1784" spans="6:6" x14ac:dyDescent="0.2">
      <c r="F1784" s="8"/>
    </row>
    <row r="1785" spans="6:6" x14ac:dyDescent="0.2">
      <c r="F1785" s="8"/>
    </row>
    <row r="1786" spans="6:6" x14ac:dyDescent="0.2">
      <c r="F1786" s="8"/>
    </row>
    <row r="1787" spans="6:6" x14ac:dyDescent="0.2">
      <c r="F1787" s="8"/>
    </row>
    <row r="1788" spans="6:6" x14ac:dyDescent="0.2">
      <c r="F1788" s="8"/>
    </row>
    <row r="1789" spans="6:6" x14ac:dyDescent="0.2">
      <c r="F1789" s="8"/>
    </row>
    <row r="1790" spans="6:6" x14ac:dyDescent="0.2">
      <c r="F1790" s="8"/>
    </row>
    <row r="1791" spans="6:6" x14ac:dyDescent="0.2">
      <c r="F1791" s="8"/>
    </row>
    <row r="1792" spans="6:6" x14ac:dyDescent="0.2">
      <c r="F1792" s="8"/>
    </row>
    <row r="1793" spans="6:6" x14ac:dyDescent="0.2">
      <c r="F1793" s="8"/>
    </row>
    <row r="1794" spans="6:6" x14ac:dyDescent="0.2">
      <c r="F1794" s="8"/>
    </row>
    <row r="1795" spans="6:6" x14ac:dyDescent="0.2">
      <c r="F1795" s="8"/>
    </row>
    <row r="1796" spans="6:6" x14ac:dyDescent="0.2">
      <c r="F1796" s="8"/>
    </row>
    <row r="1797" spans="6:6" x14ac:dyDescent="0.2">
      <c r="F1797" s="8"/>
    </row>
    <row r="1798" spans="6:6" x14ac:dyDescent="0.2">
      <c r="F1798" s="8"/>
    </row>
    <row r="1799" spans="6:6" x14ac:dyDescent="0.2">
      <c r="F1799" s="8"/>
    </row>
    <row r="1800" spans="6:6" x14ac:dyDescent="0.2">
      <c r="F1800" s="8"/>
    </row>
    <row r="1801" spans="6:6" x14ac:dyDescent="0.2">
      <c r="F1801" s="8"/>
    </row>
    <row r="1802" spans="6:6" x14ac:dyDescent="0.2">
      <c r="F1802" s="8"/>
    </row>
    <row r="1803" spans="6:6" x14ac:dyDescent="0.2">
      <c r="F1803" s="8"/>
    </row>
    <row r="1804" spans="6:6" x14ac:dyDescent="0.2">
      <c r="F1804" s="8"/>
    </row>
    <row r="1805" spans="6:6" x14ac:dyDescent="0.2">
      <c r="F1805" s="8"/>
    </row>
    <row r="1806" spans="6:6" x14ac:dyDescent="0.2">
      <c r="F1806" s="8"/>
    </row>
    <row r="1807" spans="6:6" x14ac:dyDescent="0.2">
      <c r="F1807" s="8"/>
    </row>
    <row r="1808" spans="6:6" x14ac:dyDescent="0.2">
      <c r="F1808" s="8"/>
    </row>
    <row r="1809" spans="6:6" x14ac:dyDescent="0.2">
      <c r="F1809" s="8"/>
    </row>
    <row r="1810" spans="6:6" x14ac:dyDescent="0.2">
      <c r="F1810" s="8"/>
    </row>
    <row r="1811" spans="6:6" x14ac:dyDescent="0.2">
      <c r="F1811" s="8"/>
    </row>
    <row r="1812" spans="6:6" x14ac:dyDescent="0.2">
      <c r="F1812" s="8"/>
    </row>
    <row r="1813" spans="6:6" x14ac:dyDescent="0.2">
      <c r="F1813" s="8"/>
    </row>
    <row r="1814" spans="6:6" x14ac:dyDescent="0.2">
      <c r="F1814" s="8"/>
    </row>
    <row r="1815" spans="6:6" x14ac:dyDescent="0.2">
      <c r="F1815" s="8"/>
    </row>
    <row r="1816" spans="6:6" x14ac:dyDescent="0.2">
      <c r="F1816" s="8"/>
    </row>
    <row r="1817" spans="6:6" x14ac:dyDescent="0.2">
      <c r="F1817" s="8"/>
    </row>
    <row r="1818" spans="6:6" x14ac:dyDescent="0.2">
      <c r="F1818" s="8"/>
    </row>
    <row r="1819" spans="6:6" x14ac:dyDescent="0.2">
      <c r="F1819" s="8"/>
    </row>
    <row r="1820" spans="6:6" x14ac:dyDescent="0.2">
      <c r="F1820" s="8"/>
    </row>
    <row r="1821" spans="6:6" x14ac:dyDescent="0.2">
      <c r="F1821" s="8"/>
    </row>
    <row r="1822" spans="6:6" x14ac:dyDescent="0.2">
      <c r="F1822" s="8"/>
    </row>
    <row r="1823" spans="6:6" x14ac:dyDescent="0.2">
      <c r="F1823" s="8"/>
    </row>
    <row r="1824" spans="6:6" x14ac:dyDescent="0.2">
      <c r="F1824" s="8"/>
    </row>
    <row r="1825" spans="6:6" x14ac:dyDescent="0.2">
      <c r="F1825" s="8"/>
    </row>
    <row r="1826" spans="6:6" x14ac:dyDescent="0.2">
      <c r="F1826" s="8"/>
    </row>
    <row r="1827" spans="6:6" x14ac:dyDescent="0.2">
      <c r="F1827" s="8"/>
    </row>
    <row r="1828" spans="6:6" x14ac:dyDescent="0.2">
      <c r="F1828" s="8"/>
    </row>
    <row r="1829" spans="6:6" x14ac:dyDescent="0.2">
      <c r="F1829" s="8"/>
    </row>
    <row r="1830" spans="6:6" x14ac:dyDescent="0.2">
      <c r="F1830" s="8"/>
    </row>
    <row r="1831" spans="6:6" x14ac:dyDescent="0.2">
      <c r="F1831" s="8"/>
    </row>
    <row r="1832" spans="6:6" x14ac:dyDescent="0.2">
      <c r="F1832" s="8"/>
    </row>
    <row r="1833" spans="6:6" x14ac:dyDescent="0.2">
      <c r="F1833" s="8"/>
    </row>
    <row r="1834" spans="6:6" x14ac:dyDescent="0.2">
      <c r="F1834" s="8"/>
    </row>
    <row r="1835" spans="6:6" x14ac:dyDescent="0.2">
      <c r="F1835" s="8"/>
    </row>
    <row r="1836" spans="6:6" x14ac:dyDescent="0.2">
      <c r="F1836" s="8"/>
    </row>
    <row r="1837" spans="6:6" x14ac:dyDescent="0.2">
      <c r="F1837" s="8"/>
    </row>
    <row r="1838" spans="6:6" x14ac:dyDescent="0.2">
      <c r="F1838" s="8"/>
    </row>
    <row r="1839" spans="6:6" x14ac:dyDescent="0.2">
      <c r="F1839" s="8"/>
    </row>
    <row r="1840" spans="6:6" x14ac:dyDescent="0.2">
      <c r="F1840" s="8"/>
    </row>
    <row r="1841" spans="6:6" x14ac:dyDescent="0.2">
      <c r="F1841" s="8"/>
    </row>
    <row r="1842" spans="6:6" x14ac:dyDescent="0.2">
      <c r="F1842" s="8"/>
    </row>
    <row r="1843" spans="6:6" x14ac:dyDescent="0.2">
      <c r="F1843" s="8"/>
    </row>
    <row r="1844" spans="6:6" x14ac:dyDescent="0.2">
      <c r="F1844" s="8"/>
    </row>
    <row r="1845" spans="6:6" x14ac:dyDescent="0.2">
      <c r="F1845" s="8"/>
    </row>
    <row r="1846" spans="6:6" x14ac:dyDescent="0.2">
      <c r="F1846" s="8"/>
    </row>
    <row r="1847" spans="6:6" x14ac:dyDescent="0.2">
      <c r="F1847" s="8"/>
    </row>
    <row r="1848" spans="6:6" x14ac:dyDescent="0.2">
      <c r="F1848" s="8"/>
    </row>
    <row r="1849" spans="6:6" x14ac:dyDescent="0.2">
      <c r="F1849" s="8"/>
    </row>
    <row r="1850" spans="6:6" x14ac:dyDescent="0.2">
      <c r="F1850" s="8"/>
    </row>
    <row r="1851" spans="6:6" x14ac:dyDescent="0.2">
      <c r="F1851" s="8"/>
    </row>
    <row r="1852" spans="6:6" x14ac:dyDescent="0.2">
      <c r="F1852" s="8"/>
    </row>
    <row r="1853" spans="6:6" x14ac:dyDescent="0.2">
      <c r="F1853" s="8"/>
    </row>
    <row r="1854" spans="6:6" x14ac:dyDescent="0.2">
      <c r="F1854" s="8"/>
    </row>
    <row r="1855" spans="6:6" x14ac:dyDescent="0.2">
      <c r="F1855" s="8"/>
    </row>
    <row r="1856" spans="6:6" x14ac:dyDescent="0.2">
      <c r="F1856" s="8"/>
    </row>
    <row r="1857" spans="6:6" x14ac:dyDescent="0.2">
      <c r="F1857" s="8"/>
    </row>
    <row r="1858" spans="6:6" x14ac:dyDescent="0.2">
      <c r="F1858" s="8"/>
    </row>
    <row r="1859" spans="6:6" x14ac:dyDescent="0.2">
      <c r="F1859" s="8"/>
    </row>
    <row r="1860" spans="6:6" x14ac:dyDescent="0.2">
      <c r="F1860" s="8"/>
    </row>
    <row r="1861" spans="6:6" x14ac:dyDescent="0.2">
      <c r="F1861" s="8"/>
    </row>
    <row r="1862" spans="6:6" x14ac:dyDescent="0.2">
      <c r="F1862" s="8"/>
    </row>
    <row r="1863" spans="6:6" x14ac:dyDescent="0.2">
      <c r="F1863" s="8"/>
    </row>
    <row r="1864" spans="6:6" x14ac:dyDescent="0.2">
      <c r="F1864" s="8"/>
    </row>
    <row r="1865" spans="6:6" x14ac:dyDescent="0.2">
      <c r="F1865" s="8"/>
    </row>
    <row r="1866" spans="6:6" x14ac:dyDescent="0.2">
      <c r="F1866" s="8"/>
    </row>
    <row r="1867" spans="6:6" x14ac:dyDescent="0.2">
      <c r="F1867" s="8"/>
    </row>
    <row r="1868" spans="6:6" x14ac:dyDescent="0.2">
      <c r="F1868" s="8"/>
    </row>
    <row r="1869" spans="6:6" x14ac:dyDescent="0.2">
      <c r="F1869" s="8"/>
    </row>
    <row r="1870" spans="6:6" x14ac:dyDescent="0.2">
      <c r="F1870" s="8"/>
    </row>
    <row r="1871" spans="6:6" x14ac:dyDescent="0.2">
      <c r="F1871" s="8"/>
    </row>
    <row r="1872" spans="6:6" x14ac:dyDescent="0.2">
      <c r="F1872" s="8"/>
    </row>
    <row r="1873" spans="6:6" x14ac:dyDescent="0.2">
      <c r="F1873" s="8"/>
    </row>
    <row r="1874" spans="6:6" x14ac:dyDescent="0.2">
      <c r="F1874" s="8"/>
    </row>
    <row r="1875" spans="6:6" x14ac:dyDescent="0.2">
      <c r="F1875" s="8"/>
    </row>
    <row r="1876" spans="6:6" x14ac:dyDescent="0.2">
      <c r="F1876" s="8"/>
    </row>
    <row r="1877" spans="6:6" x14ac:dyDescent="0.2">
      <c r="F1877" s="8"/>
    </row>
    <row r="1878" spans="6:6" x14ac:dyDescent="0.2">
      <c r="F1878" s="8"/>
    </row>
    <row r="1879" spans="6:6" x14ac:dyDescent="0.2">
      <c r="F1879" s="8"/>
    </row>
    <row r="1880" spans="6:6" x14ac:dyDescent="0.2">
      <c r="F1880" s="8"/>
    </row>
    <row r="1881" spans="6:6" x14ac:dyDescent="0.2">
      <c r="F1881" s="8"/>
    </row>
    <row r="1882" spans="6:6" x14ac:dyDescent="0.2">
      <c r="F1882" s="8"/>
    </row>
    <row r="1883" spans="6:6" x14ac:dyDescent="0.2">
      <c r="F1883" s="8"/>
    </row>
    <row r="1884" spans="6:6" x14ac:dyDescent="0.2">
      <c r="F1884" s="8"/>
    </row>
    <row r="1885" spans="6:6" x14ac:dyDescent="0.2">
      <c r="F1885" s="8"/>
    </row>
    <row r="1886" spans="6:6" x14ac:dyDescent="0.2">
      <c r="F1886" s="8"/>
    </row>
    <row r="1887" spans="6:6" x14ac:dyDescent="0.2">
      <c r="F1887" s="8"/>
    </row>
    <row r="1888" spans="6:6" x14ac:dyDescent="0.2">
      <c r="F1888" s="8"/>
    </row>
    <row r="1889" spans="6:6" x14ac:dyDescent="0.2">
      <c r="F1889" s="8"/>
    </row>
    <row r="1890" spans="6:6" x14ac:dyDescent="0.2">
      <c r="F1890" s="8"/>
    </row>
    <row r="1891" spans="6:6" x14ac:dyDescent="0.2">
      <c r="F1891" s="8"/>
    </row>
    <row r="1892" spans="6:6" x14ac:dyDescent="0.2">
      <c r="F1892" s="8"/>
    </row>
    <row r="1893" spans="6:6" x14ac:dyDescent="0.2">
      <c r="F1893" s="8"/>
    </row>
    <row r="1894" spans="6:6" x14ac:dyDescent="0.2">
      <c r="F1894" s="8"/>
    </row>
    <row r="1895" spans="6:6" x14ac:dyDescent="0.2">
      <c r="F1895" s="8"/>
    </row>
    <row r="1896" spans="6:6" x14ac:dyDescent="0.2">
      <c r="F1896" s="8"/>
    </row>
    <row r="1897" spans="6:6" x14ac:dyDescent="0.2">
      <c r="F1897" s="8"/>
    </row>
    <row r="1898" spans="6:6" x14ac:dyDescent="0.2">
      <c r="F1898" s="8"/>
    </row>
    <row r="1899" spans="6:6" x14ac:dyDescent="0.2">
      <c r="F1899" s="8"/>
    </row>
    <row r="1900" spans="6:6" x14ac:dyDescent="0.2">
      <c r="F1900" s="8"/>
    </row>
    <row r="1901" spans="6:6" x14ac:dyDescent="0.2">
      <c r="F1901" s="8"/>
    </row>
    <row r="1902" spans="6:6" x14ac:dyDescent="0.2">
      <c r="F1902" s="8"/>
    </row>
    <row r="1903" spans="6:6" x14ac:dyDescent="0.2">
      <c r="F1903" s="8"/>
    </row>
    <row r="1904" spans="6:6" x14ac:dyDescent="0.2">
      <c r="F1904" s="8"/>
    </row>
    <row r="1905" spans="6:6" x14ac:dyDescent="0.2">
      <c r="F1905" s="8"/>
    </row>
    <row r="1906" spans="6:6" x14ac:dyDescent="0.2">
      <c r="F1906" s="8"/>
    </row>
    <row r="1907" spans="6:6" x14ac:dyDescent="0.2">
      <c r="F1907" s="8"/>
    </row>
    <row r="1908" spans="6:6" x14ac:dyDescent="0.2">
      <c r="F1908" s="8"/>
    </row>
    <row r="1909" spans="6:6" x14ac:dyDescent="0.2">
      <c r="F1909" s="8"/>
    </row>
    <row r="1910" spans="6:6" x14ac:dyDescent="0.2">
      <c r="F1910" s="8"/>
    </row>
    <row r="1911" spans="6:6" x14ac:dyDescent="0.2">
      <c r="F1911" s="8"/>
    </row>
    <row r="1912" spans="6:6" x14ac:dyDescent="0.2">
      <c r="F1912" s="8"/>
    </row>
    <row r="1913" spans="6:6" x14ac:dyDescent="0.2">
      <c r="F1913" s="8"/>
    </row>
    <row r="1914" spans="6:6" x14ac:dyDescent="0.2">
      <c r="F1914" s="8"/>
    </row>
    <row r="1915" spans="6:6" x14ac:dyDescent="0.2">
      <c r="F1915" s="8"/>
    </row>
    <row r="1916" spans="6:6" x14ac:dyDescent="0.2">
      <c r="F1916" s="8"/>
    </row>
    <row r="1917" spans="6:6" x14ac:dyDescent="0.2">
      <c r="F1917" s="8"/>
    </row>
    <row r="1918" spans="6:6" x14ac:dyDescent="0.2">
      <c r="F1918" s="8"/>
    </row>
    <row r="1919" spans="6:6" x14ac:dyDescent="0.2">
      <c r="F1919" s="8"/>
    </row>
    <row r="1920" spans="6:6" x14ac:dyDescent="0.2">
      <c r="F1920" s="8"/>
    </row>
    <row r="1921" spans="6:6" x14ac:dyDescent="0.2">
      <c r="F1921" s="8"/>
    </row>
    <row r="1922" spans="6:6" x14ac:dyDescent="0.2">
      <c r="F1922" s="8"/>
    </row>
    <row r="1923" spans="6:6" x14ac:dyDescent="0.2">
      <c r="F1923" s="8"/>
    </row>
    <row r="1924" spans="6:6" x14ac:dyDescent="0.2">
      <c r="F1924" s="8"/>
    </row>
    <row r="1925" spans="6:6" x14ac:dyDescent="0.2">
      <c r="F1925" s="8"/>
    </row>
    <row r="1926" spans="6:6" x14ac:dyDescent="0.2">
      <c r="F1926" s="8"/>
    </row>
    <row r="1927" spans="6:6" x14ac:dyDescent="0.2">
      <c r="F1927" s="8"/>
    </row>
    <row r="1928" spans="6:6" x14ac:dyDescent="0.2">
      <c r="F1928" s="8"/>
    </row>
    <row r="1929" spans="6:6" x14ac:dyDescent="0.2">
      <c r="F1929" s="8"/>
    </row>
    <row r="1930" spans="6:6" x14ac:dyDescent="0.2">
      <c r="F1930" s="8"/>
    </row>
    <row r="1931" spans="6:6" x14ac:dyDescent="0.2">
      <c r="F1931" s="8"/>
    </row>
    <row r="1932" spans="6:6" x14ac:dyDescent="0.2">
      <c r="F1932" s="8"/>
    </row>
    <row r="1933" spans="6:6" x14ac:dyDescent="0.2">
      <c r="F1933" s="8"/>
    </row>
    <row r="1934" spans="6:6" x14ac:dyDescent="0.2">
      <c r="F1934" s="8"/>
    </row>
    <row r="1935" spans="6:6" x14ac:dyDescent="0.2">
      <c r="F1935" s="8"/>
    </row>
    <row r="1936" spans="6:6" x14ac:dyDescent="0.2">
      <c r="F1936" s="8"/>
    </row>
    <row r="1937" spans="6:6" x14ac:dyDescent="0.2">
      <c r="F1937" s="8"/>
    </row>
    <row r="1938" spans="6:6" x14ac:dyDescent="0.2">
      <c r="F1938" s="8"/>
    </row>
    <row r="1939" spans="6:6" x14ac:dyDescent="0.2">
      <c r="F1939" s="8"/>
    </row>
    <row r="1940" spans="6:6" x14ac:dyDescent="0.2">
      <c r="F1940" s="8"/>
    </row>
    <row r="1941" spans="6:6" x14ac:dyDescent="0.2">
      <c r="F1941" s="8"/>
    </row>
    <row r="1942" spans="6:6" x14ac:dyDescent="0.2">
      <c r="F1942" s="8"/>
    </row>
    <row r="1943" spans="6:6" x14ac:dyDescent="0.2">
      <c r="F1943" s="8"/>
    </row>
    <row r="1944" spans="6:6" x14ac:dyDescent="0.2">
      <c r="F1944" s="8"/>
    </row>
    <row r="1945" spans="6:6" x14ac:dyDescent="0.2">
      <c r="F1945" s="8"/>
    </row>
    <row r="1946" spans="6:6" x14ac:dyDescent="0.2">
      <c r="F1946" s="8"/>
    </row>
    <row r="1947" spans="6:6" x14ac:dyDescent="0.2">
      <c r="F1947" s="8"/>
    </row>
    <row r="1948" spans="6:6" x14ac:dyDescent="0.2">
      <c r="F1948" s="8"/>
    </row>
    <row r="1949" spans="6:6" x14ac:dyDescent="0.2">
      <c r="F1949" s="8"/>
    </row>
    <row r="1950" spans="6:6" x14ac:dyDescent="0.2">
      <c r="F1950" s="8"/>
    </row>
    <row r="1951" spans="6:6" x14ac:dyDescent="0.2">
      <c r="F1951" s="8"/>
    </row>
    <row r="1952" spans="6:6" x14ac:dyDescent="0.2">
      <c r="F1952" s="8"/>
    </row>
    <row r="1953" spans="6:6" x14ac:dyDescent="0.2">
      <c r="F1953" s="8"/>
    </row>
    <row r="1954" spans="6:6" x14ac:dyDescent="0.2">
      <c r="F1954" s="8"/>
    </row>
    <row r="1955" spans="6:6" x14ac:dyDescent="0.2">
      <c r="F1955" s="8"/>
    </row>
    <row r="1956" spans="6:6" x14ac:dyDescent="0.2">
      <c r="F1956" s="8"/>
    </row>
    <row r="1957" spans="6:6" x14ac:dyDescent="0.2">
      <c r="F1957" s="8"/>
    </row>
    <row r="1958" spans="6:6" x14ac:dyDescent="0.2">
      <c r="F1958" s="8"/>
    </row>
    <row r="1959" spans="6:6" x14ac:dyDescent="0.2">
      <c r="F1959" s="8"/>
    </row>
    <row r="1960" spans="6:6" x14ac:dyDescent="0.2">
      <c r="F1960" s="8"/>
    </row>
    <row r="1961" spans="6:6" x14ac:dyDescent="0.2">
      <c r="F1961" s="8"/>
    </row>
    <row r="1962" spans="6:6" x14ac:dyDescent="0.2">
      <c r="F1962" s="8"/>
    </row>
    <row r="1963" spans="6:6" x14ac:dyDescent="0.2">
      <c r="F1963" s="8"/>
    </row>
    <row r="1964" spans="6:6" x14ac:dyDescent="0.2">
      <c r="F1964" s="8"/>
    </row>
    <row r="1965" spans="6:6" x14ac:dyDescent="0.2">
      <c r="F1965" s="8"/>
    </row>
    <row r="1966" spans="6:6" x14ac:dyDescent="0.2">
      <c r="F1966" s="8"/>
    </row>
    <row r="1967" spans="6:6" x14ac:dyDescent="0.2">
      <c r="F1967" s="8"/>
    </row>
    <row r="1968" spans="6:6" x14ac:dyDescent="0.2">
      <c r="F1968" s="8"/>
    </row>
    <row r="1969" spans="6:6" x14ac:dyDescent="0.2">
      <c r="F1969" s="8"/>
    </row>
    <row r="1970" spans="6:6" x14ac:dyDescent="0.2">
      <c r="F1970" s="8"/>
    </row>
    <row r="1971" spans="6:6" x14ac:dyDescent="0.2">
      <c r="F1971" s="8"/>
    </row>
    <row r="1972" spans="6:6" x14ac:dyDescent="0.2">
      <c r="F1972" s="8"/>
    </row>
    <row r="1973" spans="6:6" x14ac:dyDescent="0.2">
      <c r="F1973" s="8"/>
    </row>
    <row r="1974" spans="6:6" x14ac:dyDescent="0.2">
      <c r="F1974" s="8"/>
    </row>
    <row r="1975" spans="6:6" x14ac:dyDescent="0.2">
      <c r="F1975" s="8"/>
    </row>
    <row r="1976" spans="6:6" x14ac:dyDescent="0.2">
      <c r="F1976" s="8"/>
    </row>
    <row r="1977" spans="6:6" x14ac:dyDescent="0.2">
      <c r="F1977" s="8"/>
    </row>
    <row r="1978" spans="6:6" x14ac:dyDescent="0.2">
      <c r="F1978" s="8"/>
    </row>
    <row r="1979" spans="6:6" x14ac:dyDescent="0.2">
      <c r="F1979" s="8"/>
    </row>
    <row r="1980" spans="6:6" x14ac:dyDescent="0.2">
      <c r="F1980" s="8"/>
    </row>
    <row r="1981" spans="6:6" x14ac:dyDescent="0.2">
      <c r="F1981" s="8"/>
    </row>
    <row r="1982" spans="6:6" x14ac:dyDescent="0.2">
      <c r="F1982" s="8"/>
    </row>
    <row r="1983" spans="6:6" x14ac:dyDescent="0.2">
      <c r="F1983" s="8"/>
    </row>
    <row r="1984" spans="6:6" x14ac:dyDescent="0.2">
      <c r="F1984" s="8"/>
    </row>
    <row r="1985" spans="6:6" x14ac:dyDescent="0.2">
      <c r="F1985" s="8"/>
    </row>
    <row r="1986" spans="6:6" x14ac:dyDescent="0.2">
      <c r="F1986" s="8"/>
    </row>
    <row r="1987" spans="6:6" x14ac:dyDescent="0.2">
      <c r="F1987" s="8"/>
    </row>
    <row r="1988" spans="6:6" x14ac:dyDescent="0.2">
      <c r="F1988" s="8"/>
    </row>
    <row r="1989" spans="6:6" x14ac:dyDescent="0.2">
      <c r="F1989" s="8"/>
    </row>
    <row r="1990" spans="6:6" x14ac:dyDescent="0.2">
      <c r="F1990" s="8"/>
    </row>
    <row r="1991" spans="6:6" x14ac:dyDescent="0.2">
      <c r="F1991" s="8"/>
    </row>
    <row r="1992" spans="6:6" x14ac:dyDescent="0.2">
      <c r="F1992" s="8"/>
    </row>
    <row r="1993" spans="6:6" x14ac:dyDescent="0.2">
      <c r="F1993" s="8"/>
    </row>
    <row r="1994" spans="6:6" x14ac:dyDescent="0.2">
      <c r="F1994" s="8"/>
    </row>
    <row r="1995" spans="6:6" x14ac:dyDescent="0.2">
      <c r="F1995" s="8"/>
    </row>
    <row r="1996" spans="6:6" x14ac:dyDescent="0.2">
      <c r="F1996" s="8"/>
    </row>
    <row r="1997" spans="6:6" x14ac:dyDescent="0.2">
      <c r="F1997" s="8"/>
    </row>
    <row r="1998" spans="6:6" x14ac:dyDescent="0.2">
      <c r="F1998" s="8"/>
    </row>
    <row r="1999" spans="6:6" x14ac:dyDescent="0.2">
      <c r="F1999" s="8"/>
    </row>
    <row r="2000" spans="6:6" x14ac:dyDescent="0.2">
      <c r="F2000" s="8"/>
    </row>
    <row r="2001" spans="6:6" x14ac:dyDescent="0.2">
      <c r="F2001" s="8"/>
    </row>
    <row r="2002" spans="6:6" x14ac:dyDescent="0.2">
      <c r="F2002" s="8"/>
    </row>
    <row r="2003" spans="6:6" x14ac:dyDescent="0.2">
      <c r="F2003" s="8"/>
    </row>
    <row r="2004" spans="6:6" x14ac:dyDescent="0.2">
      <c r="F2004" s="8"/>
    </row>
    <row r="2005" spans="6:6" x14ac:dyDescent="0.2">
      <c r="F2005" s="8"/>
    </row>
    <row r="2006" spans="6:6" x14ac:dyDescent="0.2">
      <c r="F2006" s="8"/>
    </row>
    <row r="2007" spans="6:6" x14ac:dyDescent="0.2">
      <c r="F2007" s="8"/>
    </row>
    <row r="2008" spans="6:6" x14ac:dyDescent="0.2">
      <c r="F2008" s="8"/>
    </row>
    <row r="2009" spans="6:6" x14ac:dyDescent="0.2">
      <c r="F2009" s="8"/>
    </row>
    <row r="2010" spans="6:6" x14ac:dyDescent="0.2">
      <c r="F2010" s="8"/>
    </row>
    <row r="2011" spans="6:6" x14ac:dyDescent="0.2">
      <c r="F2011" s="8"/>
    </row>
    <row r="2012" spans="6:6" x14ac:dyDescent="0.2">
      <c r="F2012" s="8"/>
    </row>
    <row r="2013" spans="6:6" x14ac:dyDescent="0.2">
      <c r="F2013" s="8"/>
    </row>
    <row r="2014" spans="6:6" x14ac:dyDescent="0.2">
      <c r="F2014" s="8"/>
    </row>
    <row r="2015" spans="6:6" x14ac:dyDescent="0.2">
      <c r="F2015" s="8"/>
    </row>
    <row r="2016" spans="6:6" x14ac:dyDescent="0.2">
      <c r="F2016" s="8"/>
    </row>
    <row r="2017" spans="6:6" x14ac:dyDescent="0.2">
      <c r="F2017" s="8"/>
    </row>
    <row r="2018" spans="6:6" x14ac:dyDescent="0.2">
      <c r="F2018" s="8"/>
    </row>
    <row r="2019" spans="6:6" x14ac:dyDescent="0.2">
      <c r="F2019" s="8"/>
    </row>
    <row r="2020" spans="6:6" x14ac:dyDescent="0.2">
      <c r="F2020" s="8"/>
    </row>
    <row r="2021" spans="6:6" x14ac:dyDescent="0.2">
      <c r="F2021" s="8"/>
    </row>
    <row r="2022" spans="6:6" x14ac:dyDescent="0.2">
      <c r="F2022" s="8"/>
    </row>
    <row r="2023" spans="6:6" x14ac:dyDescent="0.2">
      <c r="F2023" s="8"/>
    </row>
    <row r="2024" spans="6:6" x14ac:dyDescent="0.2">
      <c r="F2024" s="8"/>
    </row>
    <row r="2025" spans="6:6" x14ac:dyDescent="0.2">
      <c r="F2025" s="8"/>
    </row>
    <row r="2026" spans="6:6" x14ac:dyDescent="0.2">
      <c r="F2026" s="8"/>
    </row>
    <row r="2027" spans="6:6" x14ac:dyDescent="0.2">
      <c r="F2027" s="8"/>
    </row>
    <row r="2028" spans="6:6" x14ac:dyDescent="0.2">
      <c r="F2028" s="8"/>
    </row>
    <row r="2029" spans="6:6" x14ac:dyDescent="0.2">
      <c r="F2029" s="8"/>
    </row>
    <row r="2030" spans="6:6" x14ac:dyDescent="0.2">
      <c r="F2030" s="8"/>
    </row>
    <row r="2031" spans="6:6" x14ac:dyDescent="0.2">
      <c r="F2031" s="8"/>
    </row>
    <row r="2032" spans="6:6" x14ac:dyDescent="0.2">
      <c r="F2032" s="8"/>
    </row>
    <row r="2033" spans="6:6" x14ac:dyDescent="0.2">
      <c r="F2033" s="8"/>
    </row>
    <row r="2034" spans="6:6" x14ac:dyDescent="0.2">
      <c r="F2034" s="8"/>
    </row>
    <row r="2035" spans="6:6" x14ac:dyDescent="0.2">
      <c r="F2035" s="8"/>
    </row>
    <row r="2036" spans="6:6" x14ac:dyDescent="0.2">
      <c r="F2036" s="8"/>
    </row>
    <row r="2037" spans="6:6" x14ac:dyDescent="0.2">
      <c r="F2037" s="8"/>
    </row>
    <row r="2038" spans="6:6" x14ac:dyDescent="0.2">
      <c r="F2038" s="8"/>
    </row>
    <row r="2039" spans="6:6" x14ac:dyDescent="0.2">
      <c r="F2039" s="8"/>
    </row>
    <row r="2040" spans="6:6" x14ac:dyDescent="0.2">
      <c r="F2040" s="8"/>
    </row>
    <row r="2041" spans="6:6" x14ac:dyDescent="0.2">
      <c r="F2041" s="8"/>
    </row>
    <row r="2042" spans="6:6" x14ac:dyDescent="0.2">
      <c r="F2042" s="8"/>
    </row>
    <row r="2043" spans="6:6" x14ac:dyDescent="0.2">
      <c r="F2043" s="8"/>
    </row>
    <row r="2044" spans="6:6" x14ac:dyDescent="0.2">
      <c r="F2044" s="8"/>
    </row>
    <row r="2045" spans="6:6" x14ac:dyDescent="0.2">
      <c r="F2045" s="8"/>
    </row>
    <row r="2046" spans="6:6" x14ac:dyDescent="0.2">
      <c r="F2046" s="8"/>
    </row>
    <row r="2047" spans="6:6" x14ac:dyDescent="0.2">
      <c r="F2047" s="8"/>
    </row>
    <row r="2048" spans="6:6" x14ac:dyDescent="0.2">
      <c r="F2048" s="8"/>
    </row>
    <row r="2049" spans="6:6" x14ac:dyDescent="0.2">
      <c r="F2049" s="8"/>
    </row>
    <row r="2050" spans="6:6" x14ac:dyDescent="0.2">
      <c r="F2050" s="8"/>
    </row>
    <row r="2051" spans="6:6" x14ac:dyDescent="0.2">
      <c r="F2051" s="8"/>
    </row>
    <row r="2052" spans="6:6" x14ac:dyDescent="0.2">
      <c r="F2052" s="8"/>
    </row>
    <row r="2053" spans="6:6" x14ac:dyDescent="0.2">
      <c r="F2053" s="8"/>
    </row>
    <row r="2054" spans="6:6" x14ac:dyDescent="0.2">
      <c r="F2054" s="8"/>
    </row>
    <row r="2055" spans="6:6" x14ac:dyDescent="0.2">
      <c r="F2055" s="8"/>
    </row>
    <row r="2056" spans="6:6" x14ac:dyDescent="0.2">
      <c r="F2056" s="8"/>
    </row>
    <row r="2057" spans="6:6" x14ac:dyDescent="0.2">
      <c r="F2057" s="8"/>
    </row>
    <row r="2058" spans="6:6" x14ac:dyDescent="0.2">
      <c r="F2058" s="8"/>
    </row>
    <row r="2059" spans="6:6" x14ac:dyDescent="0.2">
      <c r="F2059" s="8"/>
    </row>
    <row r="2060" spans="6:6" x14ac:dyDescent="0.2">
      <c r="F2060" s="8"/>
    </row>
    <row r="2061" spans="6:6" x14ac:dyDescent="0.2">
      <c r="F2061" s="8"/>
    </row>
    <row r="2062" spans="6:6" x14ac:dyDescent="0.2">
      <c r="F2062" s="8"/>
    </row>
    <row r="2063" spans="6:6" x14ac:dyDescent="0.2">
      <c r="F2063" s="8"/>
    </row>
    <row r="2064" spans="6:6" x14ac:dyDescent="0.2">
      <c r="F2064" s="8"/>
    </row>
    <row r="2065" spans="6:6" x14ac:dyDescent="0.2">
      <c r="F2065" s="8"/>
    </row>
    <row r="2066" spans="6:6" x14ac:dyDescent="0.2">
      <c r="F2066" s="8"/>
    </row>
    <row r="2067" spans="6:6" x14ac:dyDescent="0.2">
      <c r="F2067" s="8"/>
    </row>
    <row r="2068" spans="6:6" x14ac:dyDescent="0.2">
      <c r="F2068" s="8"/>
    </row>
    <row r="2069" spans="6:6" x14ac:dyDescent="0.2">
      <c r="F2069" s="8"/>
    </row>
    <row r="2070" spans="6:6" x14ac:dyDescent="0.2">
      <c r="F2070" s="8"/>
    </row>
    <row r="2071" spans="6:6" x14ac:dyDescent="0.2">
      <c r="F2071" s="8"/>
    </row>
    <row r="2072" spans="6:6" x14ac:dyDescent="0.2">
      <c r="F2072" s="8"/>
    </row>
    <row r="2073" spans="6:6" x14ac:dyDescent="0.2">
      <c r="F2073" s="8"/>
    </row>
    <row r="2074" spans="6:6" x14ac:dyDescent="0.2">
      <c r="F2074" s="8"/>
    </row>
    <row r="2075" spans="6:6" x14ac:dyDescent="0.2">
      <c r="F2075" s="8"/>
    </row>
    <row r="2076" spans="6:6" x14ac:dyDescent="0.2">
      <c r="F2076" s="8"/>
    </row>
    <row r="2077" spans="6:6" x14ac:dyDescent="0.2">
      <c r="F2077" s="8"/>
    </row>
    <row r="2078" spans="6:6" x14ac:dyDescent="0.2">
      <c r="F2078" s="8"/>
    </row>
    <row r="2079" spans="6:6" x14ac:dyDescent="0.2">
      <c r="F2079" s="8"/>
    </row>
    <row r="2080" spans="6:6" x14ac:dyDescent="0.2">
      <c r="F2080" s="8"/>
    </row>
    <row r="2081" spans="6:6" x14ac:dyDescent="0.2">
      <c r="F2081" s="8"/>
    </row>
    <row r="2082" spans="6:6" x14ac:dyDescent="0.2">
      <c r="F2082" s="8"/>
    </row>
    <row r="2083" spans="6:6" x14ac:dyDescent="0.2">
      <c r="F2083" s="8"/>
    </row>
    <row r="2084" spans="6:6" x14ac:dyDescent="0.2">
      <c r="F2084" s="8"/>
    </row>
    <row r="2085" spans="6:6" x14ac:dyDescent="0.2">
      <c r="F2085" s="8"/>
    </row>
    <row r="2086" spans="6:6" x14ac:dyDescent="0.2">
      <c r="F2086" s="8"/>
    </row>
    <row r="2087" spans="6:6" x14ac:dyDescent="0.2">
      <c r="F2087" s="8"/>
    </row>
    <row r="2088" spans="6:6" x14ac:dyDescent="0.2">
      <c r="F2088" s="8"/>
    </row>
    <row r="2089" spans="6:6" x14ac:dyDescent="0.2">
      <c r="F2089" s="8"/>
    </row>
    <row r="2090" spans="6:6" x14ac:dyDescent="0.2">
      <c r="F2090" s="8"/>
    </row>
    <row r="2091" spans="6:6" x14ac:dyDescent="0.2">
      <c r="F2091" s="8"/>
    </row>
    <row r="2092" spans="6:6" x14ac:dyDescent="0.2">
      <c r="F2092" s="8"/>
    </row>
    <row r="2093" spans="6:6" x14ac:dyDescent="0.2">
      <c r="F2093" s="8"/>
    </row>
    <row r="2094" spans="6:6" x14ac:dyDescent="0.2">
      <c r="F2094" s="8"/>
    </row>
    <row r="2095" spans="6:6" x14ac:dyDescent="0.2">
      <c r="F2095" s="8"/>
    </row>
    <row r="2096" spans="6:6" x14ac:dyDescent="0.2">
      <c r="F2096" s="8"/>
    </row>
    <row r="2097" spans="6:6" x14ac:dyDescent="0.2">
      <c r="F2097" s="8"/>
    </row>
    <row r="2098" spans="6:6" x14ac:dyDescent="0.2">
      <c r="F2098" s="8"/>
    </row>
    <row r="2099" spans="6:6" x14ac:dyDescent="0.2">
      <c r="F2099" s="8"/>
    </row>
    <row r="2100" spans="6:6" x14ac:dyDescent="0.2">
      <c r="F2100" s="8"/>
    </row>
    <row r="2101" spans="6:6" x14ac:dyDescent="0.2">
      <c r="F2101" s="8"/>
    </row>
    <row r="2102" spans="6:6" x14ac:dyDescent="0.2">
      <c r="F2102" s="8"/>
    </row>
    <row r="2103" spans="6:6" x14ac:dyDescent="0.2">
      <c r="F2103" s="8"/>
    </row>
    <row r="2104" spans="6:6" x14ac:dyDescent="0.2">
      <c r="F2104" s="8"/>
    </row>
    <row r="2105" spans="6:6" x14ac:dyDescent="0.2">
      <c r="F2105" s="8"/>
    </row>
    <row r="2106" spans="6:6" x14ac:dyDescent="0.2">
      <c r="F2106" s="8"/>
    </row>
    <row r="2107" spans="6:6" x14ac:dyDescent="0.2">
      <c r="F2107" s="8"/>
    </row>
    <row r="2108" spans="6:6" x14ac:dyDescent="0.2">
      <c r="F2108" s="8"/>
    </row>
    <row r="2109" spans="6:6" x14ac:dyDescent="0.2">
      <c r="F2109" s="8"/>
    </row>
    <row r="2110" spans="6:6" x14ac:dyDescent="0.2">
      <c r="F2110" s="8"/>
    </row>
    <row r="2111" spans="6:6" x14ac:dyDescent="0.2">
      <c r="F2111" s="8"/>
    </row>
    <row r="2112" spans="6:6" x14ac:dyDescent="0.2">
      <c r="F2112" s="8"/>
    </row>
    <row r="2113" spans="6:6" x14ac:dyDescent="0.2">
      <c r="F2113" s="8"/>
    </row>
    <row r="2114" spans="6:6" x14ac:dyDescent="0.2">
      <c r="F2114" s="8"/>
    </row>
    <row r="2115" spans="6:6" x14ac:dyDescent="0.2">
      <c r="F2115" s="8"/>
    </row>
    <row r="2116" spans="6:6" x14ac:dyDescent="0.2">
      <c r="F2116" s="8"/>
    </row>
    <row r="2117" spans="6:6" x14ac:dyDescent="0.2">
      <c r="F2117" s="8"/>
    </row>
    <row r="2118" spans="6:6" x14ac:dyDescent="0.2">
      <c r="F2118" s="8"/>
    </row>
    <row r="2119" spans="6:6" x14ac:dyDescent="0.2">
      <c r="F2119" s="8"/>
    </row>
    <row r="2120" spans="6:6" x14ac:dyDescent="0.2">
      <c r="F2120" s="8"/>
    </row>
    <row r="2121" spans="6:6" x14ac:dyDescent="0.2">
      <c r="F2121" s="8"/>
    </row>
    <row r="2122" spans="6:6" x14ac:dyDescent="0.2">
      <c r="F2122" s="8"/>
    </row>
    <row r="2123" spans="6:6" x14ac:dyDescent="0.2">
      <c r="F2123" s="8"/>
    </row>
    <row r="2124" spans="6:6" x14ac:dyDescent="0.2">
      <c r="F2124" s="8"/>
    </row>
    <row r="2125" spans="6:6" x14ac:dyDescent="0.2">
      <c r="F2125" s="8"/>
    </row>
    <row r="2126" spans="6:6" x14ac:dyDescent="0.2">
      <c r="F2126" s="8"/>
    </row>
    <row r="2127" spans="6:6" x14ac:dyDescent="0.2">
      <c r="F2127" s="8"/>
    </row>
    <row r="2128" spans="6:6" x14ac:dyDescent="0.2">
      <c r="F2128" s="8"/>
    </row>
    <row r="2129" spans="6:6" x14ac:dyDescent="0.2">
      <c r="F2129" s="8"/>
    </row>
    <row r="2130" spans="6:6" x14ac:dyDescent="0.2">
      <c r="F2130" s="8"/>
    </row>
    <row r="2131" spans="6:6" x14ac:dyDescent="0.2">
      <c r="F2131" s="8"/>
    </row>
    <row r="2132" spans="6:6" x14ac:dyDescent="0.2">
      <c r="F2132" s="8"/>
    </row>
    <row r="2133" spans="6:6" x14ac:dyDescent="0.2">
      <c r="F2133" s="8"/>
    </row>
    <row r="2134" spans="6:6" x14ac:dyDescent="0.2">
      <c r="F2134" s="8"/>
    </row>
    <row r="2135" spans="6:6" x14ac:dyDescent="0.2">
      <c r="F2135" s="8"/>
    </row>
    <row r="2136" spans="6:6" x14ac:dyDescent="0.2">
      <c r="F2136" s="8"/>
    </row>
    <row r="2137" spans="6:6" x14ac:dyDescent="0.2">
      <c r="F2137" s="8"/>
    </row>
    <row r="2138" spans="6:6" x14ac:dyDescent="0.2">
      <c r="F2138" s="8"/>
    </row>
    <row r="2139" spans="6:6" x14ac:dyDescent="0.2">
      <c r="F2139" s="8"/>
    </row>
    <row r="2140" spans="6:6" x14ac:dyDescent="0.2">
      <c r="F2140" s="8"/>
    </row>
    <row r="2141" spans="6:6" x14ac:dyDescent="0.2">
      <c r="F2141" s="8"/>
    </row>
    <row r="2142" spans="6:6" x14ac:dyDescent="0.2">
      <c r="F2142" s="8"/>
    </row>
    <row r="2143" spans="6:6" x14ac:dyDescent="0.2">
      <c r="F2143" s="8"/>
    </row>
    <row r="2144" spans="6:6" x14ac:dyDescent="0.2">
      <c r="F2144" s="8"/>
    </row>
    <row r="2145" spans="6:6" x14ac:dyDescent="0.2">
      <c r="F2145" s="8"/>
    </row>
    <row r="2146" spans="6:6" x14ac:dyDescent="0.2">
      <c r="F2146" s="8"/>
    </row>
    <row r="2147" spans="6:6" x14ac:dyDescent="0.2">
      <c r="F2147" s="8"/>
    </row>
    <row r="2148" spans="6:6" x14ac:dyDescent="0.2">
      <c r="F2148" s="8"/>
    </row>
    <row r="2149" spans="6:6" x14ac:dyDescent="0.2">
      <c r="F2149" s="8"/>
    </row>
    <row r="2150" spans="6:6" x14ac:dyDescent="0.2">
      <c r="F2150" s="8"/>
    </row>
    <row r="2151" spans="6:6" x14ac:dyDescent="0.2">
      <c r="F2151" s="8"/>
    </row>
    <row r="2152" spans="6:6" x14ac:dyDescent="0.2">
      <c r="F2152" s="8"/>
    </row>
    <row r="2153" spans="6:6" x14ac:dyDescent="0.2">
      <c r="F2153" s="8"/>
    </row>
    <row r="2154" spans="6:6" x14ac:dyDescent="0.2">
      <c r="F2154" s="8"/>
    </row>
    <row r="2155" spans="6:6" x14ac:dyDescent="0.2">
      <c r="F2155" s="8"/>
    </row>
    <row r="2156" spans="6:6" x14ac:dyDescent="0.2">
      <c r="F2156" s="8"/>
    </row>
    <row r="2157" spans="6:6" x14ac:dyDescent="0.2">
      <c r="F2157" s="8"/>
    </row>
    <row r="2158" spans="6:6" x14ac:dyDescent="0.2">
      <c r="F2158" s="8"/>
    </row>
    <row r="2159" spans="6:6" x14ac:dyDescent="0.2">
      <c r="F2159" s="8"/>
    </row>
    <row r="2160" spans="6:6" x14ac:dyDescent="0.2">
      <c r="F2160" s="8"/>
    </row>
    <row r="2161" spans="6:6" x14ac:dyDescent="0.2">
      <c r="F2161" s="8"/>
    </row>
    <row r="2162" spans="6:6" x14ac:dyDescent="0.2">
      <c r="F2162" s="8"/>
    </row>
    <row r="2163" spans="6:6" x14ac:dyDescent="0.2">
      <c r="F2163" s="8"/>
    </row>
    <row r="2164" spans="6:6" x14ac:dyDescent="0.2">
      <c r="F2164" s="8"/>
    </row>
    <row r="2165" spans="6:6" x14ac:dyDescent="0.2">
      <c r="F2165" s="8"/>
    </row>
    <row r="2166" spans="6:6" x14ac:dyDescent="0.2">
      <c r="F2166" s="8"/>
    </row>
    <row r="2167" spans="6:6" x14ac:dyDescent="0.2">
      <c r="F2167" s="8"/>
    </row>
    <row r="2168" spans="6:6" x14ac:dyDescent="0.2">
      <c r="F2168" s="8"/>
    </row>
    <row r="2169" spans="6:6" x14ac:dyDescent="0.2">
      <c r="F2169" s="8"/>
    </row>
    <row r="2170" spans="6:6" x14ac:dyDescent="0.2">
      <c r="F2170" s="8"/>
    </row>
    <row r="2171" spans="6:6" x14ac:dyDescent="0.2">
      <c r="F2171" s="8"/>
    </row>
    <row r="2172" spans="6:6" x14ac:dyDescent="0.2">
      <c r="F2172" s="8"/>
    </row>
    <row r="2173" spans="6:6" x14ac:dyDescent="0.2">
      <c r="F2173" s="8"/>
    </row>
    <row r="2174" spans="6:6" x14ac:dyDescent="0.2">
      <c r="F2174" s="8"/>
    </row>
    <row r="2175" spans="6:6" x14ac:dyDescent="0.2">
      <c r="F2175" s="8"/>
    </row>
    <row r="2176" spans="6:6" x14ac:dyDescent="0.2">
      <c r="F2176" s="8"/>
    </row>
    <row r="2177" spans="6:6" x14ac:dyDescent="0.2">
      <c r="F2177" s="8"/>
    </row>
    <row r="2178" spans="6:6" x14ac:dyDescent="0.2">
      <c r="F2178" s="8"/>
    </row>
    <row r="2179" spans="6:6" x14ac:dyDescent="0.2">
      <c r="F2179" s="8"/>
    </row>
    <row r="2180" spans="6:6" x14ac:dyDescent="0.2">
      <c r="F2180" s="8"/>
    </row>
    <row r="2181" spans="6:6" x14ac:dyDescent="0.2">
      <c r="F2181" s="8"/>
    </row>
    <row r="2182" spans="6:6" x14ac:dyDescent="0.2">
      <c r="F2182" s="8"/>
    </row>
    <row r="2183" spans="6:6" x14ac:dyDescent="0.2">
      <c r="F2183" s="8"/>
    </row>
    <row r="2184" spans="6:6" x14ac:dyDescent="0.2">
      <c r="F2184" s="8"/>
    </row>
    <row r="2185" spans="6:6" x14ac:dyDescent="0.2">
      <c r="F2185" s="8"/>
    </row>
    <row r="2186" spans="6:6" x14ac:dyDescent="0.2">
      <c r="F2186" s="8"/>
    </row>
    <row r="2187" spans="6:6" x14ac:dyDescent="0.2">
      <c r="F2187" s="8"/>
    </row>
    <row r="2188" spans="6:6" x14ac:dyDescent="0.2">
      <c r="F2188" s="8"/>
    </row>
    <row r="2189" spans="6:6" x14ac:dyDescent="0.2">
      <c r="F2189" s="8"/>
    </row>
    <row r="2190" spans="6:6" x14ac:dyDescent="0.2">
      <c r="F2190" s="8"/>
    </row>
    <row r="2191" spans="6:6" x14ac:dyDescent="0.2">
      <c r="F2191" s="8"/>
    </row>
    <row r="2192" spans="6:6" x14ac:dyDescent="0.2">
      <c r="F2192" s="8"/>
    </row>
    <row r="2193" spans="6:6" x14ac:dyDescent="0.2">
      <c r="F2193" s="8"/>
    </row>
    <row r="2194" spans="6:6" x14ac:dyDescent="0.2">
      <c r="F2194" s="8"/>
    </row>
    <row r="2195" spans="6:6" x14ac:dyDescent="0.2">
      <c r="F2195" s="8"/>
    </row>
    <row r="2196" spans="6:6" x14ac:dyDescent="0.2">
      <c r="F2196" s="8"/>
    </row>
    <row r="2197" spans="6:6" x14ac:dyDescent="0.2">
      <c r="F2197" s="8"/>
    </row>
    <row r="2198" spans="6:6" x14ac:dyDescent="0.2">
      <c r="F2198" s="8"/>
    </row>
    <row r="2199" spans="6:6" x14ac:dyDescent="0.2">
      <c r="F2199" s="8"/>
    </row>
    <row r="2200" spans="6:6" x14ac:dyDescent="0.2">
      <c r="F2200" s="8"/>
    </row>
    <row r="2201" spans="6:6" x14ac:dyDescent="0.2">
      <c r="F2201" s="8"/>
    </row>
    <row r="2202" spans="6:6" x14ac:dyDescent="0.2">
      <c r="F2202" s="8"/>
    </row>
    <row r="2203" spans="6:6" x14ac:dyDescent="0.2">
      <c r="F2203" s="8"/>
    </row>
    <row r="2204" spans="6:6" x14ac:dyDescent="0.2">
      <c r="F2204" s="8"/>
    </row>
    <row r="2205" spans="6:6" x14ac:dyDescent="0.2">
      <c r="F2205" s="8"/>
    </row>
    <row r="2206" spans="6:6" x14ac:dyDescent="0.2">
      <c r="F2206" s="8"/>
    </row>
    <row r="2207" spans="6:6" x14ac:dyDescent="0.2">
      <c r="F2207" s="8"/>
    </row>
    <row r="2208" spans="6:6" x14ac:dyDescent="0.2">
      <c r="F2208" s="8"/>
    </row>
    <row r="2209" spans="6:6" x14ac:dyDescent="0.2">
      <c r="F2209" s="8"/>
    </row>
    <row r="2210" spans="6:6" x14ac:dyDescent="0.2">
      <c r="F2210" s="8"/>
    </row>
    <row r="2211" spans="6:6" x14ac:dyDescent="0.2">
      <c r="F2211" s="8"/>
    </row>
    <row r="2212" spans="6:6" x14ac:dyDescent="0.2">
      <c r="F2212" s="8"/>
    </row>
    <row r="2213" spans="6:6" x14ac:dyDescent="0.2">
      <c r="F2213" s="8"/>
    </row>
    <row r="2214" spans="6:6" x14ac:dyDescent="0.2">
      <c r="F2214" s="8"/>
    </row>
    <row r="2215" spans="6:6" x14ac:dyDescent="0.2">
      <c r="F2215" s="8"/>
    </row>
    <row r="2216" spans="6:6" x14ac:dyDescent="0.2">
      <c r="F2216" s="8"/>
    </row>
    <row r="2217" spans="6:6" x14ac:dyDescent="0.2">
      <c r="F2217" s="8"/>
    </row>
    <row r="2218" spans="6:6" x14ac:dyDescent="0.2">
      <c r="F2218" s="8"/>
    </row>
    <row r="2219" spans="6:6" x14ac:dyDescent="0.2">
      <c r="F2219" s="8"/>
    </row>
    <row r="2220" spans="6:6" x14ac:dyDescent="0.2">
      <c r="F2220" s="8"/>
    </row>
    <row r="2221" spans="6:6" x14ac:dyDescent="0.2">
      <c r="F2221" s="8"/>
    </row>
    <row r="2222" spans="6:6" x14ac:dyDescent="0.2">
      <c r="F2222" s="8"/>
    </row>
    <row r="2223" spans="6:6" x14ac:dyDescent="0.2">
      <c r="F2223" s="8"/>
    </row>
    <row r="2224" spans="6:6" x14ac:dyDescent="0.2">
      <c r="F2224" s="8"/>
    </row>
    <row r="2225" spans="6:6" x14ac:dyDescent="0.2">
      <c r="F2225" s="8"/>
    </row>
    <row r="2226" spans="6:6" x14ac:dyDescent="0.2">
      <c r="F2226" s="8"/>
    </row>
    <row r="2227" spans="6:6" x14ac:dyDescent="0.2">
      <c r="F2227" s="8"/>
    </row>
    <row r="2228" spans="6:6" x14ac:dyDescent="0.2">
      <c r="F2228" s="8"/>
    </row>
    <row r="2229" spans="6:6" x14ac:dyDescent="0.2">
      <c r="F2229" s="8"/>
    </row>
    <row r="2230" spans="6:6" x14ac:dyDescent="0.2">
      <c r="F2230" s="8"/>
    </row>
    <row r="2231" spans="6:6" x14ac:dyDescent="0.2">
      <c r="F2231" s="8"/>
    </row>
    <row r="2232" spans="6:6" x14ac:dyDescent="0.2">
      <c r="F2232" s="8"/>
    </row>
    <row r="2233" spans="6:6" x14ac:dyDescent="0.2">
      <c r="F2233" s="8"/>
    </row>
    <row r="2234" spans="6:6" x14ac:dyDescent="0.2">
      <c r="F2234" s="8"/>
    </row>
    <row r="2235" spans="6:6" x14ac:dyDescent="0.2">
      <c r="F2235" s="8"/>
    </row>
    <row r="2236" spans="6:6" x14ac:dyDescent="0.2">
      <c r="F2236" s="8"/>
    </row>
    <row r="2237" spans="6:6" x14ac:dyDescent="0.2">
      <c r="F2237" s="8"/>
    </row>
    <row r="2238" spans="6:6" x14ac:dyDescent="0.2">
      <c r="F2238" s="8"/>
    </row>
    <row r="2239" spans="6:6" x14ac:dyDescent="0.2">
      <c r="F2239" s="8"/>
    </row>
    <row r="2240" spans="6:6" x14ac:dyDescent="0.2">
      <c r="F2240" s="8"/>
    </row>
    <row r="2241" spans="6:6" x14ac:dyDescent="0.2">
      <c r="F2241" s="8"/>
    </row>
    <row r="2242" spans="6:6" x14ac:dyDescent="0.2">
      <c r="F2242" s="8"/>
    </row>
    <row r="2243" spans="6:6" x14ac:dyDescent="0.2">
      <c r="F2243" s="8"/>
    </row>
    <row r="2244" spans="6:6" x14ac:dyDescent="0.2">
      <c r="F2244" s="8"/>
    </row>
    <row r="2245" spans="6:6" x14ac:dyDescent="0.2">
      <c r="F2245" s="8"/>
    </row>
    <row r="2246" spans="6:6" x14ac:dyDescent="0.2">
      <c r="F2246" s="8"/>
    </row>
    <row r="2247" spans="6:6" x14ac:dyDescent="0.2">
      <c r="F2247" s="8"/>
    </row>
    <row r="2248" spans="6:6" x14ac:dyDescent="0.2">
      <c r="F2248" s="8"/>
    </row>
    <row r="2249" spans="6:6" x14ac:dyDescent="0.2">
      <c r="F2249" s="8"/>
    </row>
    <row r="2250" spans="6:6" x14ac:dyDescent="0.2">
      <c r="F2250" s="8"/>
    </row>
    <row r="2251" spans="6:6" x14ac:dyDescent="0.2">
      <c r="F2251" s="8"/>
    </row>
    <row r="2252" spans="6:6" x14ac:dyDescent="0.2">
      <c r="F2252" s="8"/>
    </row>
    <row r="2253" spans="6:6" x14ac:dyDescent="0.2">
      <c r="F2253" s="8"/>
    </row>
    <row r="2254" spans="6:6" x14ac:dyDescent="0.2">
      <c r="F2254" s="8"/>
    </row>
    <row r="2255" spans="6:6" x14ac:dyDescent="0.2">
      <c r="F2255" s="8"/>
    </row>
    <row r="2256" spans="6:6" x14ac:dyDescent="0.2">
      <c r="F2256" s="8"/>
    </row>
    <row r="2257" spans="6:6" x14ac:dyDescent="0.2">
      <c r="F2257" s="8"/>
    </row>
    <row r="2258" spans="6:6" x14ac:dyDescent="0.2">
      <c r="F2258" s="8"/>
    </row>
    <row r="2259" spans="6:6" x14ac:dyDescent="0.2">
      <c r="F2259" s="8"/>
    </row>
    <row r="2260" spans="6:6" x14ac:dyDescent="0.2">
      <c r="F2260" s="8"/>
    </row>
    <row r="2261" spans="6:6" x14ac:dyDescent="0.2">
      <c r="F2261" s="8"/>
    </row>
    <row r="2262" spans="6:6" x14ac:dyDescent="0.2">
      <c r="F2262" s="8"/>
    </row>
    <row r="2263" spans="6:6" x14ac:dyDescent="0.2">
      <c r="F2263" s="8"/>
    </row>
    <row r="2264" spans="6:6" x14ac:dyDescent="0.2">
      <c r="F2264" s="8"/>
    </row>
    <row r="2265" spans="6:6" x14ac:dyDescent="0.2">
      <c r="F2265" s="8"/>
    </row>
    <row r="2266" spans="6:6" x14ac:dyDescent="0.2">
      <c r="F2266" s="8"/>
    </row>
    <row r="2267" spans="6:6" x14ac:dyDescent="0.2">
      <c r="F2267" s="8"/>
    </row>
    <row r="2268" spans="6:6" x14ac:dyDescent="0.2">
      <c r="F2268" s="8"/>
    </row>
    <row r="2269" spans="6:6" x14ac:dyDescent="0.2">
      <c r="F2269" s="8"/>
    </row>
    <row r="2270" spans="6:6" x14ac:dyDescent="0.2">
      <c r="F2270" s="8"/>
    </row>
    <row r="2271" spans="6:6" x14ac:dyDescent="0.2">
      <c r="F2271" s="8"/>
    </row>
    <row r="2272" spans="6:6" x14ac:dyDescent="0.2">
      <c r="F2272" s="8"/>
    </row>
    <row r="2273" spans="6:6" x14ac:dyDescent="0.2">
      <c r="F2273" s="8"/>
    </row>
    <row r="2274" spans="6:6" x14ac:dyDescent="0.2">
      <c r="F2274" s="8"/>
    </row>
    <row r="2275" spans="6:6" x14ac:dyDescent="0.2">
      <c r="F2275" s="8"/>
    </row>
    <row r="2276" spans="6:6" x14ac:dyDescent="0.2">
      <c r="F2276" s="8"/>
    </row>
    <row r="2277" spans="6:6" x14ac:dyDescent="0.2">
      <c r="F2277" s="8"/>
    </row>
    <row r="2278" spans="6:6" x14ac:dyDescent="0.2">
      <c r="F2278" s="8"/>
    </row>
    <row r="2279" spans="6:6" x14ac:dyDescent="0.2">
      <c r="F2279" s="8"/>
    </row>
    <row r="2280" spans="6:6" x14ac:dyDescent="0.2">
      <c r="F2280" s="8"/>
    </row>
    <row r="2281" spans="6:6" x14ac:dyDescent="0.2">
      <c r="F2281" s="8"/>
    </row>
    <row r="2282" spans="6:6" x14ac:dyDescent="0.2">
      <c r="F2282" s="8"/>
    </row>
    <row r="2283" spans="6:6" x14ac:dyDescent="0.2">
      <c r="F2283" s="8"/>
    </row>
    <row r="2284" spans="6:6" x14ac:dyDescent="0.2">
      <c r="F2284" s="8"/>
    </row>
    <row r="2285" spans="6:6" x14ac:dyDescent="0.2">
      <c r="F2285" s="8"/>
    </row>
    <row r="2286" spans="6:6" x14ac:dyDescent="0.2">
      <c r="F2286" s="8"/>
    </row>
    <row r="2287" spans="6:6" x14ac:dyDescent="0.2">
      <c r="F2287" s="8"/>
    </row>
    <row r="2288" spans="6:6" x14ac:dyDescent="0.2">
      <c r="F2288" s="8"/>
    </row>
    <row r="2289" spans="6:6" x14ac:dyDescent="0.2">
      <c r="F2289" s="8"/>
    </row>
    <row r="2290" spans="6:6" x14ac:dyDescent="0.2">
      <c r="F2290" s="8"/>
    </row>
    <row r="2291" spans="6:6" x14ac:dyDescent="0.2">
      <c r="F2291" s="8"/>
    </row>
    <row r="2292" spans="6:6" x14ac:dyDescent="0.2">
      <c r="F2292" s="8"/>
    </row>
    <row r="2293" spans="6:6" x14ac:dyDescent="0.2">
      <c r="F2293" s="8"/>
    </row>
    <row r="2294" spans="6:6" x14ac:dyDescent="0.2">
      <c r="F2294" s="8"/>
    </row>
    <row r="2295" spans="6:6" x14ac:dyDescent="0.2">
      <c r="F2295" s="8"/>
    </row>
    <row r="2296" spans="6:6" x14ac:dyDescent="0.2">
      <c r="F2296" s="8"/>
    </row>
    <row r="2297" spans="6:6" x14ac:dyDescent="0.2">
      <c r="F2297" s="8"/>
    </row>
    <row r="2298" spans="6:6" x14ac:dyDescent="0.2">
      <c r="F2298" s="8"/>
    </row>
    <row r="2299" spans="6:6" x14ac:dyDescent="0.2">
      <c r="F2299" s="8"/>
    </row>
    <row r="2300" spans="6:6" x14ac:dyDescent="0.2">
      <c r="F2300" s="8"/>
    </row>
    <row r="2301" spans="6:6" x14ac:dyDescent="0.2">
      <c r="F2301" s="8"/>
    </row>
    <row r="2302" spans="6:6" x14ac:dyDescent="0.2">
      <c r="F2302" s="8"/>
    </row>
    <row r="2303" spans="6:6" x14ac:dyDescent="0.2">
      <c r="F2303" s="8"/>
    </row>
    <row r="2304" spans="6:6" x14ac:dyDescent="0.2">
      <c r="F2304" s="8"/>
    </row>
    <row r="2305" spans="6:6" x14ac:dyDescent="0.2">
      <c r="F2305" s="8"/>
    </row>
    <row r="2306" spans="6:6" x14ac:dyDescent="0.2">
      <c r="F2306" s="8"/>
    </row>
    <row r="2307" spans="6:6" x14ac:dyDescent="0.2">
      <c r="F2307" s="8"/>
    </row>
    <row r="2308" spans="6:6" x14ac:dyDescent="0.2">
      <c r="F2308" s="8"/>
    </row>
    <row r="2309" spans="6:6" x14ac:dyDescent="0.2">
      <c r="F2309" s="8"/>
    </row>
    <row r="2310" spans="6:6" x14ac:dyDescent="0.2">
      <c r="F2310" s="8"/>
    </row>
    <row r="2311" spans="6:6" x14ac:dyDescent="0.2">
      <c r="F2311" s="8"/>
    </row>
    <row r="2312" spans="6:6" x14ac:dyDescent="0.2">
      <c r="F2312" s="8"/>
    </row>
    <row r="2313" spans="6:6" x14ac:dyDescent="0.2">
      <c r="F2313" s="8"/>
    </row>
    <row r="2314" spans="6:6" x14ac:dyDescent="0.2">
      <c r="F2314" s="8"/>
    </row>
    <row r="2315" spans="6:6" x14ac:dyDescent="0.2">
      <c r="F2315" s="8"/>
    </row>
    <row r="2316" spans="6:6" x14ac:dyDescent="0.2">
      <c r="F2316" s="8"/>
    </row>
    <row r="2317" spans="6:6" x14ac:dyDescent="0.2">
      <c r="F2317" s="8"/>
    </row>
    <row r="2318" spans="6:6" x14ac:dyDescent="0.2">
      <c r="F2318" s="8"/>
    </row>
    <row r="2319" spans="6:6" x14ac:dyDescent="0.2">
      <c r="F2319" s="8"/>
    </row>
    <row r="2320" spans="6:6" x14ac:dyDescent="0.2">
      <c r="F2320" s="8"/>
    </row>
    <row r="2321" spans="6:6" x14ac:dyDescent="0.2">
      <c r="F2321" s="8"/>
    </row>
    <row r="2322" spans="6:6" x14ac:dyDescent="0.2">
      <c r="F2322" s="8"/>
    </row>
    <row r="2323" spans="6:6" x14ac:dyDescent="0.2">
      <c r="F2323" s="8"/>
    </row>
    <row r="2324" spans="6:6" x14ac:dyDescent="0.2">
      <c r="F2324" s="8"/>
    </row>
    <row r="2325" spans="6:6" x14ac:dyDescent="0.2">
      <c r="F2325" s="8"/>
    </row>
    <row r="2326" spans="6:6" x14ac:dyDescent="0.2">
      <c r="F2326" s="8"/>
    </row>
    <row r="2327" spans="6:6" x14ac:dyDescent="0.2">
      <c r="F2327" s="8"/>
    </row>
    <row r="2328" spans="6:6" x14ac:dyDescent="0.2">
      <c r="F2328" s="8"/>
    </row>
    <row r="2329" spans="6:6" x14ac:dyDescent="0.2">
      <c r="F2329" s="8"/>
    </row>
    <row r="2330" spans="6:6" x14ac:dyDescent="0.2">
      <c r="F2330" s="8"/>
    </row>
    <row r="2331" spans="6:6" x14ac:dyDescent="0.2">
      <c r="F2331" s="8"/>
    </row>
    <row r="2332" spans="6:6" x14ac:dyDescent="0.2">
      <c r="F2332" s="8"/>
    </row>
    <row r="2333" spans="6:6" x14ac:dyDescent="0.2">
      <c r="F2333" s="8"/>
    </row>
    <row r="2334" spans="6:6" x14ac:dyDescent="0.2">
      <c r="F2334" s="8"/>
    </row>
    <row r="2335" spans="6:6" x14ac:dyDescent="0.2">
      <c r="F2335" s="8"/>
    </row>
    <row r="2336" spans="6:6" x14ac:dyDescent="0.2">
      <c r="F2336" s="8"/>
    </row>
    <row r="2337" spans="6:6" x14ac:dyDescent="0.2">
      <c r="F2337" s="8"/>
    </row>
    <row r="2338" spans="6:6" x14ac:dyDescent="0.2">
      <c r="F2338" s="8"/>
    </row>
    <row r="2339" spans="6:6" x14ac:dyDescent="0.2">
      <c r="F2339" s="8"/>
    </row>
    <row r="2340" spans="6:6" x14ac:dyDescent="0.2">
      <c r="F2340" s="8"/>
    </row>
    <row r="2341" spans="6:6" x14ac:dyDescent="0.2">
      <c r="F2341" s="8"/>
    </row>
    <row r="2342" spans="6:6" x14ac:dyDescent="0.2">
      <c r="F2342" s="8"/>
    </row>
    <row r="2343" spans="6:6" x14ac:dyDescent="0.2">
      <c r="F2343" s="8"/>
    </row>
    <row r="2344" spans="6:6" x14ac:dyDescent="0.2">
      <c r="F2344" s="8"/>
    </row>
    <row r="2345" spans="6:6" x14ac:dyDescent="0.2">
      <c r="F2345" s="8"/>
    </row>
    <row r="2346" spans="6:6" x14ac:dyDescent="0.2">
      <c r="F2346" s="8"/>
    </row>
    <row r="2347" spans="6:6" x14ac:dyDescent="0.2">
      <c r="F2347" s="8"/>
    </row>
    <row r="2348" spans="6:6" x14ac:dyDescent="0.2">
      <c r="F2348" s="8"/>
    </row>
    <row r="2349" spans="6:6" x14ac:dyDescent="0.2">
      <c r="F2349" s="8"/>
    </row>
    <row r="2350" spans="6:6" x14ac:dyDescent="0.2">
      <c r="F2350" s="8"/>
    </row>
    <row r="2351" spans="6:6" x14ac:dyDescent="0.2">
      <c r="F2351" s="8"/>
    </row>
    <row r="2352" spans="6:6" x14ac:dyDescent="0.2">
      <c r="F2352" s="8"/>
    </row>
    <row r="2353" spans="6:6" x14ac:dyDescent="0.2">
      <c r="F2353" s="8"/>
    </row>
    <row r="2354" spans="6:6" x14ac:dyDescent="0.2">
      <c r="F2354" s="8"/>
    </row>
    <row r="2355" spans="6:6" x14ac:dyDescent="0.2">
      <c r="F2355" s="8"/>
    </row>
    <row r="2356" spans="6:6" x14ac:dyDescent="0.2">
      <c r="F2356" s="8"/>
    </row>
    <row r="2357" spans="6:6" x14ac:dyDescent="0.2">
      <c r="F2357" s="8"/>
    </row>
    <row r="2358" spans="6:6" x14ac:dyDescent="0.2">
      <c r="F2358" s="8"/>
    </row>
    <row r="2359" spans="6:6" x14ac:dyDescent="0.2">
      <c r="F2359" s="8"/>
    </row>
    <row r="2360" spans="6:6" x14ac:dyDescent="0.2">
      <c r="F2360" s="8"/>
    </row>
    <row r="2361" spans="6:6" x14ac:dyDescent="0.2">
      <c r="F2361" s="8"/>
    </row>
    <row r="2362" spans="6:6" x14ac:dyDescent="0.2">
      <c r="F2362" s="8"/>
    </row>
    <row r="2363" spans="6:6" x14ac:dyDescent="0.2">
      <c r="F2363" s="8"/>
    </row>
    <row r="2364" spans="6:6" x14ac:dyDescent="0.2">
      <c r="F2364" s="8"/>
    </row>
    <row r="2365" spans="6:6" x14ac:dyDescent="0.2">
      <c r="F2365" s="8"/>
    </row>
    <row r="2366" spans="6:6" x14ac:dyDescent="0.2">
      <c r="F2366" s="8"/>
    </row>
    <row r="2367" spans="6:6" x14ac:dyDescent="0.2">
      <c r="F2367" s="8"/>
    </row>
    <row r="2368" spans="6:6" x14ac:dyDescent="0.2">
      <c r="F2368" s="8"/>
    </row>
    <row r="2369" spans="6:6" x14ac:dyDescent="0.2">
      <c r="F2369" s="8"/>
    </row>
    <row r="2370" spans="6:6" x14ac:dyDescent="0.2">
      <c r="F2370" s="8"/>
    </row>
    <row r="2371" spans="6:6" x14ac:dyDescent="0.2">
      <c r="F2371" s="8"/>
    </row>
    <row r="2372" spans="6:6" x14ac:dyDescent="0.2">
      <c r="F2372" s="8"/>
    </row>
    <row r="2373" spans="6:6" x14ac:dyDescent="0.2">
      <c r="F2373" s="8"/>
    </row>
    <row r="2374" spans="6:6" x14ac:dyDescent="0.2">
      <c r="F2374" s="8"/>
    </row>
    <row r="2375" spans="6:6" x14ac:dyDescent="0.2">
      <c r="F2375" s="8"/>
    </row>
    <row r="2376" spans="6:6" x14ac:dyDescent="0.2">
      <c r="F2376" s="8"/>
    </row>
    <row r="2377" spans="6:6" x14ac:dyDescent="0.2">
      <c r="F2377" s="8"/>
    </row>
    <row r="2378" spans="6:6" x14ac:dyDescent="0.2">
      <c r="F2378" s="8"/>
    </row>
    <row r="2379" spans="6:6" x14ac:dyDescent="0.2">
      <c r="F2379" s="8"/>
    </row>
    <row r="2380" spans="6:6" x14ac:dyDescent="0.2">
      <c r="F2380" s="8"/>
    </row>
    <row r="2381" spans="6:6" x14ac:dyDescent="0.2">
      <c r="F2381" s="8"/>
    </row>
    <row r="2382" spans="6:6" x14ac:dyDescent="0.2">
      <c r="F2382" s="8"/>
    </row>
    <row r="2383" spans="6:6" x14ac:dyDescent="0.2">
      <c r="F2383" s="8"/>
    </row>
    <row r="2384" spans="6:6" x14ac:dyDescent="0.2">
      <c r="F2384" s="8"/>
    </row>
    <row r="2385" spans="6:6" x14ac:dyDescent="0.2">
      <c r="F2385" s="8"/>
    </row>
    <row r="2386" spans="6:6" x14ac:dyDescent="0.2">
      <c r="F2386" s="8"/>
    </row>
    <row r="2387" spans="6:6" x14ac:dyDescent="0.2">
      <c r="F2387" s="8"/>
    </row>
    <row r="2388" spans="6:6" x14ac:dyDescent="0.2">
      <c r="F2388" s="8"/>
    </row>
    <row r="2389" spans="6:6" x14ac:dyDescent="0.2">
      <c r="F2389" s="8"/>
    </row>
    <row r="2390" spans="6:6" x14ac:dyDescent="0.2">
      <c r="F2390" s="8"/>
    </row>
    <row r="2391" spans="6:6" x14ac:dyDescent="0.2">
      <c r="F2391" s="8"/>
    </row>
    <row r="2392" spans="6:6" x14ac:dyDescent="0.2">
      <c r="F2392" s="8"/>
    </row>
    <row r="2393" spans="6:6" x14ac:dyDescent="0.2">
      <c r="F2393" s="8"/>
    </row>
    <row r="2394" spans="6:6" x14ac:dyDescent="0.2">
      <c r="F2394" s="8"/>
    </row>
    <row r="2395" spans="6:6" x14ac:dyDescent="0.2">
      <c r="F2395" s="8"/>
    </row>
    <row r="2396" spans="6:6" x14ac:dyDescent="0.2">
      <c r="F2396" s="8"/>
    </row>
    <row r="2397" spans="6:6" x14ac:dyDescent="0.2">
      <c r="F2397" s="8"/>
    </row>
    <row r="2398" spans="6:6" x14ac:dyDescent="0.2">
      <c r="F2398" s="8"/>
    </row>
    <row r="2399" spans="6:6" x14ac:dyDescent="0.2">
      <c r="F2399" s="8"/>
    </row>
    <row r="2400" spans="6:6" x14ac:dyDescent="0.2">
      <c r="F2400" s="8"/>
    </row>
    <row r="2401" spans="6:6" x14ac:dyDescent="0.2">
      <c r="F2401" s="8"/>
    </row>
    <row r="2402" spans="6:6" x14ac:dyDescent="0.2">
      <c r="F2402" s="8"/>
    </row>
    <row r="2403" spans="6:6" x14ac:dyDescent="0.2">
      <c r="F2403" s="8"/>
    </row>
    <row r="2404" spans="6:6" x14ac:dyDescent="0.2">
      <c r="F2404" s="8"/>
    </row>
    <row r="2405" spans="6:6" x14ac:dyDescent="0.2">
      <c r="F2405" s="8"/>
    </row>
    <row r="2406" spans="6:6" x14ac:dyDescent="0.2">
      <c r="F2406" s="8"/>
    </row>
    <row r="2407" spans="6:6" x14ac:dyDescent="0.2">
      <c r="F2407" s="8"/>
    </row>
    <row r="2408" spans="6:6" x14ac:dyDescent="0.2">
      <c r="F2408" s="8"/>
    </row>
    <row r="2409" spans="6:6" x14ac:dyDescent="0.2">
      <c r="F2409" s="8"/>
    </row>
    <row r="2410" spans="6:6" x14ac:dyDescent="0.2">
      <c r="F2410" s="8"/>
    </row>
    <row r="2411" spans="6:6" x14ac:dyDescent="0.2">
      <c r="F2411" s="8"/>
    </row>
    <row r="2412" spans="6:6" x14ac:dyDescent="0.2">
      <c r="F2412" s="8"/>
    </row>
    <row r="2413" spans="6:6" x14ac:dyDescent="0.2">
      <c r="F2413" s="8"/>
    </row>
    <row r="2414" spans="6:6" x14ac:dyDescent="0.2">
      <c r="F2414" s="8"/>
    </row>
    <row r="2415" spans="6:6" x14ac:dyDescent="0.2">
      <c r="F2415" s="8"/>
    </row>
    <row r="2416" spans="6:6" x14ac:dyDescent="0.2">
      <c r="F2416" s="8"/>
    </row>
    <row r="2417" spans="6:6" x14ac:dyDescent="0.2">
      <c r="F2417" s="8"/>
    </row>
    <row r="2418" spans="6:6" x14ac:dyDescent="0.2">
      <c r="F2418" s="8"/>
    </row>
    <row r="2419" spans="6:6" x14ac:dyDescent="0.2">
      <c r="F2419" s="8"/>
    </row>
    <row r="2420" spans="6:6" x14ac:dyDescent="0.2">
      <c r="F2420" s="8"/>
    </row>
    <row r="2421" spans="6:6" x14ac:dyDescent="0.2">
      <c r="F2421" s="8"/>
    </row>
    <row r="2422" spans="6:6" x14ac:dyDescent="0.2">
      <c r="F2422" s="8"/>
    </row>
    <row r="2423" spans="6:6" x14ac:dyDescent="0.2">
      <c r="F2423" s="8"/>
    </row>
    <row r="2424" spans="6:6" x14ac:dyDescent="0.2">
      <c r="F2424" s="8"/>
    </row>
    <row r="2425" spans="6:6" x14ac:dyDescent="0.2">
      <c r="F2425" s="8"/>
    </row>
    <row r="2426" spans="6:6" x14ac:dyDescent="0.2">
      <c r="F2426" s="8"/>
    </row>
    <row r="2427" spans="6:6" x14ac:dyDescent="0.2">
      <c r="F2427" s="8"/>
    </row>
    <row r="2428" spans="6:6" x14ac:dyDescent="0.2">
      <c r="F2428" s="8"/>
    </row>
    <row r="2429" spans="6:6" x14ac:dyDescent="0.2">
      <c r="F2429" s="8"/>
    </row>
    <row r="2430" spans="6:6" x14ac:dyDescent="0.2">
      <c r="F2430" s="8"/>
    </row>
    <row r="2431" spans="6:6" x14ac:dyDescent="0.2">
      <c r="F2431" s="8"/>
    </row>
    <row r="2432" spans="6:6" x14ac:dyDescent="0.2">
      <c r="F2432" s="8"/>
    </row>
    <row r="2433" spans="6:6" x14ac:dyDescent="0.2">
      <c r="F2433" s="8"/>
    </row>
    <row r="2434" spans="6:6" x14ac:dyDescent="0.2">
      <c r="F2434" s="8"/>
    </row>
    <row r="2435" spans="6:6" x14ac:dyDescent="0.2">
      <c r="F2435" s="8"/>
    </row>
    <row r="2436" spans="6:6" x14ac:dyDescent="0.2">
      <c r="F2436" s="8"/>
    </row>
    <row r="2437" spans="6:6" x14ac:dyDescent="0.2">
      <c r="F2437" s="8"/>
    </row>
    <row r="2438" spans="6:6" x14ac:dyDescent="0.2">
      <c r="F2438" s="8"/>
    </row>
    <row r="2439" spans="6:6" x14ac:dyDescent="0.2">
      <c r="F2439" s="8"/>
    </row>
    <row r="2440" spans="6:6" x14ac:dyDescent="0.2">
      <c r="F2440" s="8"/>
    </row>
    <row r="2441" spans="6:6" x14ac:dyDescent="0.2">
      <c r="F2441" s="8"/>
    </row>
    <row r="2442" spans="6:6" x14ac:dyDescent="0.2">
      <c r="F2442" s="8"/>
    </row>
    <row r="2443" spans="6:6" x14ac:dyDescent="0.2">
      <c r="F2443" s="8"/>
    </row>
    <row r="2444" spans="6:6" x14ac:dyDescent="0.2">
      <c r="F2444" s="8"/>
    </row>
    <row r="2445" spans="6:6" x14ac:dyDescent="0.2">
      <c r="F2445" s="8"/>
    </row>
    <row r="2446" spans="6:6" x14ac:dyDescent="0.2">
      <c r="F2446" s="8"/>
    </row>
    <row r="2447" spans="6:6" x14ac:dyDescent="0.2">
      <c r="F2447" s="8"/>
    </row>
    <row r="2448" spans="6:6" x14ac:dyDescent="0.2">
      <c r="F2448" s="8"/>
    </row>
    <row r="2449" spans="6:6" x14ac:dyDescent="0.2">
      <c r="F2449" s="8"/>
    </row>
    <row r="2450" spans="6:6" x14ac:dyDescent="0.2">
      <c r="F2450" s="8"/>
    </row>
    <row r="2451" spans="6:6" x14ac:dyDescent="0.2">
      <c r="F2451" s="8"/>
    </row>
  </sheetData>
  <phoneticPr fontId="0" type="noConversion"/>
  <printOptions horizontalCentered="1"/>
  <pageMargins left="0.5" right="0.5" top="0.4" bottom="0.25" header="0.25" footer="0"/>
  <pageSetup firstPageNumber="44" pageOrder="overThenDown" orientation="portrait" useFirstPageNumber="1" r:id="rId1"/>
  <headerFooter alignWithMargins="0">
    <oddFooter>&amp;C&amp;"Arial,Bold"&amp;8&amp;P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7"/>
  <dimension ref="A1:J1684"/>
  <sheetViews>
    <sheetView topLeftCell="A115" zoomScaleNormal="100" zoomScaleSheetLayoutView="100" workbookViewId="0">
      <selection activeCell="D144" sqref="D144"/>
    </sheetView>
  </sheetViews>
  <sheetFormatPr defaultRowHeight="12.75" x14ac:dyDescent="0.2"/>
  <cols>
    <col min="1" max="1" width="24.28515625" customWidth="1"/>
    <col min="2" max="5" width="7.42578125" customWidth="1"/>
    <col min="6" max="7" width="0.42578125" customWidth="1"/>
    <col min="8" max="8" width="7.42578125" customWidth="1"/>
    <col min="9" max="14" width="7.28515625" customWidth="1"/>
  </cols>
  <sheetData>
    <row r="1" spans="1:8" ht="150" customHeight="1" x14ac:dyDescent="0.2">
      <c r="A1" s="20" t="s">
        <v>165</v>
      </c>
      <c r="B1" s="1" t="s">
        <v>226</v>
      </c>
      <c r="C1" s="1" t="s">
        <v>237</v>
      </c>
      <c r="D1" s="1" t="s">
        <v>238</v>
      </c>
      <c r="E1" s="46" t="s">
        <v>158</v>
      </c>
      <c r="F1" s="47"/>
      <c r="G1" s="48"/>
      <c r="H1" s="30" t="s">
        <v>6</v>
      </c>
    </row>
    <row r="2" spans="1:8" s="4" customFormat="1" ht="11.85" customHeight="1" x14ac:dyDescent="0.2">
      <c r="A2" s="2">
        <v>2008</v>
      </c>
      <c r="B2" s="3" t="s">
        <v>239</v>
      </c>
      <c r="C2" s="3" t="s">
        <v>240</v>
      </c>
      <c r="D2" s="3" t="s">
        <v>241</v>
      </c>
      <c r="E2" s="3"/>
      <c r="F2" s="3"/>
      <c r="G2" s="3"/>
    </row>
    <row r="3" spans="1:8" ht="3.95" customHeight="1" x14ac:dyDescent="0.2"/>
    <row r="4" spans="1:8" ht="15.75" x14ac:dyDescent="0.25">
      <c r="A4" s="6" t="s">
        <v>112</v>
      </c>
      <c r="B4" s="8"/>
      <c r="C4" s="8"/>
      <c r="D4" s="8"/>
      <c r="E4" s="8"/>
      <c r="F4" s="8"/>
      <c r="G4" s="8"/>
      <c r="H4" s="8"/>
    </row>
    <row r="5" spans="1:8" x14ac:dyDescent="0.2">
      <c r="A5" s="7" t="s">
        <v>10</v>
      </c>
      <c r="B5" s="42">
        <v>27</v>
      </c>
      <c r="C5" s="42">
        <v>19</v>
      </c>
      <c r="D5" s="42">
        <v>29</v>
      </c>
      <c r="E5" s="8">
        <f>H5-SUM(B5:D5)</f>
        <v>6</v>
      </c>
      <c r="F5" s="8"/>
      <c r="G5" s="8">
        <f>FamCtJdg!$G$366</f>
        <v>81</v>
      </c>
      <c r="H5" s="8">
        <f>SUM(F5:G5)</f>
        <v>81</v>
      </c>
    </row>
    <row r="6" spans="1:8" x14ac:dyDescent="0.2">
      <c r="A6" s="7" t="s">
        <v>17</v>
      </c>
      <c r="B6" s="42">
        <v>1</v>
      </c>
      <c r="C6" s="42">
        <v>1</v>
      </c>
      <c r="D6" s="42">
        <v>2</v>
      </c>
      <c r="E6" s="8">
        <f>H6-SUM(B6:D6)</f>
        <v>0</v>
      </c>
      <c r="F6" s="8"/>
      <c r="G6" s="8">
        <f>FamCtJdg!$G$370</f>
        <v>4</v>
      </c>
      <c r="H6" s="8">
        <f>SUM(F6:G6)</f>
        <v>4</v>
      </c>
    </row>
    <row r="7" spans="1:8" x14ac:dyDescent="0.2">
      <c r="A7" s="9" t="s">
        <v>6</v>
      </c>
      <c r="B7" s="24">
        <f t="shared" ref="B7:H7" si="0">SUM(B5:B6)</f>
        <v>28</v>
      </c>
      <c r="C7" s="24">
        <f t="shared" si="0"/>
        <v>20</v>
      </c>
      <c r="D7" s="24">
        <f t="shared" si="0"/>
        <v>31</v>
      </c>
      <c r="E7" s="49">
        <f t="shared" si="0"/>
        <v>6</v>
      </c>
      <c r="F7" s="51">
        <f t="shared" si="0"/>
        <v>0</v>
      </c>
      <c r="G7" s="51">
        <f t="shared" si="0"/>
        <v>85</v>
      </c>
      <c r="H7" s="24">
        <f t="shared" si="0"/>
        <v>85</v>
      </c>
    </row>
    <row r="8" spans="1:8" x14ac:dyDescent="0.2">
      <c r="A8" s="9"/>
      <c r="B8" s="25"/>
      <c r="C8" s="25"/>
      <c r="D8" s="25"/>
      <c r="E8" s="25"/>
      <c r="F8" s="25"/>
      <c r="G8" s="25"/>
      <c r="H8" s="25"/>
    </row>
    <row r="9" spans="1:8" ht="15.75" x14ac:dyDescent="0.25">
      <c r="A9" s="6" t="s">
        <v>113</v>
      </c>
      <c r="B9" s="8"/>
      <c r="C9" s="8"/>
      <c r="D9" s="8"/>
      <c r="E9" s="8"/>
      <c r="F9" s="8"/>
      <c r="G9" s="8"/>
      <c r="H9" s="8"/>
    </row>
    <row r="10" spans="1:8" x14ac:dyDescent="0.2">
      <c r="A10" s="7" t="s">
        <v>9</v>
      </c>
      <c r="B10" s="42">
        <v>31</v>
      </c>
      <c r="C10" s="42">
        <v>71</v>
      </c>
      <c r="D10" s="42">
        <v>66</v>
      </c>
      <c r="E10" s="8">
        <f t="shared" ref="E10:E27" si="1">H10-SUM(B10:D10)</f>
        <v>15</v>
      </c>
      <c r="F10" s="8">
        <v>4</v>
      </c>
      <c r="G10" s="8">
        <f>FamCtJdg!G374</f>
        <v>179</v>
      </c>
      <c r="H10" s="8">
        <f>SUM(F10:G10)</f>
        <v>183</v>
      </c>
    </row>
    <row r="11" spans="1:8" x14ac:dyDescent="0.2">
      <c r="A11" s="7" t="s">
        <v>11</v>
      </c>
      <c r="B11" s="42">
        <v>50</v>
      </c>
      <c r="C11" s="42">
        <v>98</v>
      </c>
      <c r="D11" s="42">
        <v>62</v>
      </c>
      <c r="E11" s="8">
        <f t="shared" si="1"/>
        <v>9</v>
      </c>
      <c r="F11" s="8"/>
      <c r="G11" s="8">
        <f>FamCtJdg!G375</f>
        <v>219</v>
      </c>
      <c r="H11" s="8">
        <f t="shared" ref="H11:H16" si="2">SUM(F11:G11)</f>
        <v>219</v>
      </c>
    </row>
    <row r="12" spans="1:8" x14ac:dyDescent="0.2">
      <c r="A12" s="7" t="s">
        <v>13</v>
      </c>
      <c r="B12" s="42">
        <v>32</v>
      </c>
      <c r="C12" s="42">
        <v>123</v>
      </c>
      <c r="D12" s="42">
        <v>65</v>
      </c>
      <c r="E12" s="8">
        <f t="shared" si="1"/>
        <v>19</v>
      </c>
      <c r="F12" s="8"/>
      <c r="G12" s="8">
        <f>FamCtJdg!G376</f>
        <v>239</v>
      </c>
      <c r="H12" s="8">
        <f t="shared" si="2"/>
        <v>239</v>
      </c>
    </row>
    <row r="13" spans="1:8" x14ac:dyDescent="0.2">
      <c r="A13" s="7" t="s">
        <v>16</v>
      </c>
      <c r="B13" s="42">
        <v>21</v>
      </c>
      <c r="C13" s="42">
        <v>70</v>
      </c>
      <c r="D13" s="42">
        <v>35</v>
      </c>
      <c r="E13" s="8">
        <f t="shared" si="1"/>
        <v>11</v>
      </c>
      <c r="F13" s="8"/>
      <c r="G13" s="8">
        <f>FamCtJdg!G377</f>
        <v>137</v>
      </c>
      <c r="H13" s="8">
        <f t="shared" si="2"/>
        <v>137</v>
      </c>
    </row>
    <row r="14" spans="1:8" x14ac:dyDescent="0.2">
      <c r="A14" s="7" t="s">
        <v>18</v>
      </c>
      <c r="B14" s="42">
        <v>39</v>
      </c>
      <c r="C14" s="42">
        <v>116</v>
      </c>
      <c r="D14" s="42">
        <v>71</v>
      </c>
      <c r="E14" s="8">
        <f t="shared" si="1"/>
        <v>20</v>
      </c>
      <c r="F14" s="8">
        <v>2</v>
      </c>
      <c r="G14" s="8">
        <f>FamCtJdg!G378</f>
        <v>244</v>
      </c>
      <c r="H14" s="8">
        <f t="shared" si="2"/>
        <v>246</v>
      </c>
    </row>
    <row r="15" spans="1:8" x14ac:dyDescent="0.2">
      <c r="A15" s="7" t="s">
        <v>19</v>
      </c>
      <c r="B15" s="42">
        <v>31</v>
      </c>
      <c r="C15" s="42">
        <v>71</v>
      </c>
      <c r="D15" s="42">
        <v>53</v>
      </c>
      <c r="E15" s="8">
        <f t="shared" si="1"/>
        <v>6</v>
      </c>
      <c r="F15" s="8">
        <v>1</v>
      </c>
      <c r="G15" s="8">
        <f>FamCtJdg!G379</f>
        <v>160</v>
      </c>
      <c r="H15" s="8">
        <f t="shared" si="2"/>
        <v>161</v>
      </c>
    </row>
    <row r="16" spans="1:8" x14ac:dyDescent="0.2">
      <c r="A16" s="7" t="s">
        <v>21</v>
      </c>
      <c r="B16" s="42">
        <v>34</v>
      </c>
      <c r="C16" s="42">
        <v>138</v>
      </c>
      <c r="D16" s="42">
        <v>62</v>
      </c>
      <c r="E16" s="8">
        <f t="shared" si="1"/>
        <v>22</v>
      </c>
      <c r="F16" s="8">
        <v>1</v>
      </c>
      <c r="G16" s="8">
        <f>FamCtJdg!G380</f>
        <v>255</v>
      </c>
      <c r="H16" s="8">
        <f t="shared" si="2"/>
        <v>256</v>
      </c>
    </row>
    <row r="17" spans="1:8" x14ac:dyDescent="0.2">
      <c r="A17" s="7" t="s">
        <v>22</v>
      </c>
      <c r="B17" s="42">
        <v>7</v>
      </c>
      <c r="C17" s="42">
        <v>56</v>
      </c>
      <c r="D17" s="42">
        <v>20</v>
      </c>
      <c r="E17" s="8">
        <f t="shared" si="1"/>
        <v>9</v>
      </c>
      <c r="F17" s="8">
        <v>2</v>
      </c>
      <c r="G17" s="8">
        <f>FamCtJdg!G383</f>
        <v>90</v>
      </c>
      <c r="H17" s="8">
        <f t="shared" ref="H17:H39" si="3">SUM(F17:G17)</f>
        <v>92</v>
      </c>
    </row>
    <row r="18" spans="1:8" x14ac:dyDescent="0.2">
      <c r="A18" s="7" t="s">
        <v>24</v>
      </c>
      <c r="B18" s="42">
        <v>6</v>
      </c>
      <c r="C18" s="42">
        <v>52</v>
      </c>
      <c r="D18" s="42">
        <v>14</v>
      </c>
      <c r="E18" s="8">
        <f t="shared" si="1"/>
        <v>8</v>
      </c>
      <c r="F18" s="8"/>
      <c r="G18" s="8">
        <f>FamCtJdg!G384</f>
        <v>80</v>
      </c>
      <c r="H18" s="8">
        <f t="shared" si="3"/>
        <v>80</v>
      </c>
    </row>
    <row r="19" spans="1:8" x14ac:dyDescent="0.2">
      <c r="A19" s="7" t="s">
        <v>26</v>
      </c>
      <c r="B19" s="42">
        <v>15</v>
      </c>
      <c r="C19" s="42">
        <v>59</v>
      </c>
      <c r="D19" s="42">
        <v>20</v>
      </c>
      <c r="E19" s="8">
        <f t="shared" si="1"/>
        <v>10</v>
      </c>
      <c r="F19" s="8">
        <v>2</v>
      </c>
      <c r="G19" s="8">
        <f>FamCtJdg!G385</f>
        <v>102</v>
      </c>
      <c r="H19" s="8">
        <f t="shared" si="3"/>
        <v>104</v>
      </c>
    </row>
    <row r="20" spans="1:8" x14ac:dyDescent="0.2">
      <c r="A20" s="7" t="s">
        <v>27</v>
      </c>
      <c r="B20" s="42">
        <v>22</v>
      </c>
      <c r="C20" s="42">
        <v>74</v>
      </c>
      <c r="D20" s="42">
        <v>44</v>
      </c>
      <c r="E20" s="8">
        <f t="shared" si="1"/>
        <v>14</v>
      </c>
      <c r="F20" s="8"/>
      <c r="G20" s="8">
        <f>FamCtJdg!G386</f>
        <v>154</v>
      </c>
      <c r="H20" s="8">
        <f t="shared" si="3"/>
        <v>154</v>
      </c>
    </row>
    <row r="21" spans="1:8" x14ac:dyDescent="0.2">
      <c r="A21" s="7" t="s">
        <v>28</v>
      </c>
      <c r="B21" s="42">
        <v>33</v>
      </c>
      <c r="C21" s="42">
        <v>186</v>
      </c>
      <c r="D21" s="42">
        <v>68</v>
      </c>
      <c r="E21" s="8">
        <f t="shared" si="1"/>
        <v>19</v>
      </c>
      <c r="F21" s="8">
        <v>1</v>
      </c>
      <c r="G21" s="8">
        <f>FamCtJdg!G387</f>
        <v>305</v>
      </c>
      <c r="H21" s="8">
        <f t="shared" si="3"/>
        <v>306</v>
      </c>
    </row>
    <row r="22" spans="1:8" x14ac:dyDescent="0.2">
      <c r="A22" s="7" t="s">
        <v>30</v>
      </c>
      <c r="B22" s="42">
        <v>43</v>
      </c>
      <c r="C22" s="42">
        <v>153</v>
      </c>
      <c r="D22" s="42">
        <v>57</v>
      </c>
      <c r="E22" s="8">
        <f t="shared" si="1"/>
        <v>29</v>
      </c>
      <c r="F22" s="8">
        <v>2</v>
      </c>
      <c r="G22" s="8">
        <f>FamCtJdg!G388</f>
        <v>280</v>
      </c>
      <c r="H22" s="8">
        <f t="shared" si="3"/>
        <v>282</v>
      </c>
    </row>
    <row r="23" spans="1:8" x14ac:dyDescent="0.2">
      <c r="A23" s="7" t="s">
        <v>32</v>
      </c>
      <c r="B23" s="42">
        <v>58</v>
      </c>
      <c r="C23" s="42">
        <v>156</v>
      </c>
      <c r="D23" s="42">
        <v>77</v>
      </c>
      <c r="E23" s="8">
        <f t="shared" si="1"/>
        <v>33</v>
      </c>
      <c r="F23" s="8">
        <v>1</v>
      </c>
      <c r="G23" s="8">
        <f>FamCtJdg!G389</f>
        <v>323</v>
      </c>
      <c r="H23" s="8">
        <f t="shared" si="3"/>
        <v>324</v>
      </c>
    </row>
    <row r="24" spans="1:8" x14ac:dyDescent="0.2">
      <c r="A24" s="7" t="s">
        <v>37</v>
      </c>
      <c r="B24" s="42">
        <v>28</v>
      </c>
      <c r="C24" s="42">
        <v>95</v>
      </c>
      <c r="D24" s="42">
        <v>30</v>
      </c>
      <c r="E24" s="8">
        <f t="shared" si="1"/>
        <v>13</v>
      </c>
      <c r="F24" s="8"/>
      <c r="G24" s="8">
        <f>FamCtJdg!G390</f>
        <v>166</v>
      </c>
      <c r="H24" s="8">
        <f t="shared" si="3"/>
        <v>166</v>
      </c>
    </row>
    <row r="25" spans="1:8" x14ac:dyDescent="0.2">
      <c r="A25" s="7" t="s">
        <v>40</v>
      </c>
      <c r="B25" s="42">
        <v>26</v>
      </c>
      <c r="C25" s="42">
        <v>81</v>
      </c>
      <c r="D25" s="42">
        <v>43</v>
      </c>
      <c r="E25" s="8">
        <f t="shared" si="1"/>
        <v>18</v>
      </c>
      <c r="F25" s="8">
        <v>1</v>
      </c>
      <c r="G25" s="8">
        <f>FamCtJdg!G391</f>
        <v>167</v>
      </c>
      <c r="H25" s="8">
        <f t="shared" si="3"/>
        <v>168</v>
      </c>
    </row>
    <row r="26" spans="1:8" ht="12.75" customHeight="1" x14ac:dyDescent="0.2">
      <c r="A26" s="7" t="s">
        <v>43</v>
      </c>
      <c r="B26" s="42">
        <v>26</v>
      </c>
      <c r="C26" s="42">
        <v>52</v>
      </c>
      <c r="D26" s="42">
        <v>35</v>
      </c>
      <c r="E26" s="8">
        <f t="shared" si="1"/>
        <v>19</v>
      </c>
      <c r="F26" s="8"/>
      <c r="G26" s="8">
        <f>FamCtJdg!G392</f>
        <v>132</v>
      </c>
      <c r="H26" s="8">
        <f t="shared" si="3"/>
        <v>132</v>
      </c>
    </row>
    <row r="27" spans="1:8" ht="12.2" customHeight="1" x14ac:dyDescent="0.2">
      <c r="A27" s="7" t="s">
        <v>46</v>
      </c>
      <c r="B27" s="42">
        <v>4</v>
      </c>
      <c r="C27" s="42">
        <v>24</v>
      </c>
      <c r="D27" s="42">
        <v>19</v>
      </c>
      <c r="E27" s="8">
        <f t="shared" si="1"/>
        <v>9</v>
      </c>
      <c r="F27" s="8"/>
      <c r="G27" s="8">
        <f>FamCtJdg!G393</f>
        <v>56</v>
      </c>
      <c r="H27" s="8">
        <f t="shared" si="3"/>
        <v>56</v>
      </c>
    </row>
    <row r="28" spans="1:8" ht="12.2" customHeight="1" x14ac:dyDescent="0.2">
      <c r="A28" s="7" t="s">
        <v>47</v>
      </c>
      <c r="B28" s="42">
        <v>20</v>
      </c>
      <c r="C28" s="42">
        <v>32</v>
      </c>
      <c r="D28" s="42">
        <v>22</v>
      </c>
      <c r="E28" s="8">
        <f t="shared" ref="E28:E57" si="4">H28-SUM(B28:D28)</f>
        <v>13</v>
      </c>
      <c r="F28" s="8">
        <v>2</v>
      </c>
      <c r="G28" s="8">
        <f>FamCtJdg!G394</f>
        <v>85</v>
      </c>
      <c r="H28" s="8">
        <f t="shared" si="3"/>
        <v>87</v>
      </c>
    </row>
    <row r="29" spans="1:8" ht="12.2" customHeight="1" x14ac:dyDescent="0.2">
      <c r="A29" s="7" t="s">
        <v>48</v>
      </c>
      <c r="B29" s="42">
        <v>10</v>
      </c>
      <c r="C29" s="42">
        <v>51</v>
      </c>
      <c r="D29" s="42">
        <v>33</v>
      </c>
      <c r="E29" s="8">
        <f t="shared" si="4"/>
        <v>13</v>
      </c>
      <c r="F29" s="8">
        <v>2</v>
      </c>
      <c r="G29" s="8">
        <f>FamCtJdg!G395</f>
        <v>105</v>
      </c>
      <c r="H29" s="8">
        <f t="shared" si="3"/>
        <v>107</v>
      </c>
    </row>
    <row r="30" spans="1:8" ht="12.2" customHeight="1" x14ac:dyDescent="0.2">
      <c r="A30" s="7" t="s">
        <v>49</v>
      </c>
      <c r="B30" s="42">
        <v>27</v>
      </c>
      <c r="C30" s="42">
        <v>72</v>
      </c>
      <c r="D30" s="42">
        <v>48</v>
      </c>
      <c r="E30" s="8">
        <f t="shared" si="4"/>
        <v>20</v>
      </c>
      <c r="F30" s="8"/>
      <c r="G30" s="8">
        <f>FamCtJdg!G396</f>
        <v>167</v>
      </c>
      <c r="H30" s="8">
        <f t="shared" si="3"/>
        <v>167</v>
      </c>
    </row>
    <row r="31" spans="1:8" ht="12.2" customHeight="1" x14ac:dyDescent="0.2">
      <c r="A31" s="7" t="s">
        <v>50</v>
      </c>
      <c r="B31" s="42">
        <v>16</v>
      </c>
      <c r="C31" s="42">
        <v>40</v>
      </c>
      <c r="D31" s="42">
        <v>25</v>
      </c>
      <c r="E31" s="8">
        <f t="shared" si="4"/>
        <v>5</v>
      </c>
      <c r="F31" s="8"/>
      <c r="G31" s="8">
        <f>FamCtJdg!G397</f>
        <v>86</v>
      </c>
      <c r="H31" s="8">
        <f t="shared" si="3"/>
        <v>86</v>
      </c>
    </row>
    <row r="32" spans="1:8" ht="12.2" customHeight="1" x14ac:dyDescent="0.2">
      <c r="A32" s="7" t="s">
        <v>51</v>
      </c>
      <c r="B32" s="42">
        <v>43</v>
      </c>
      <c r="C32" s="42">
        <v>143</v>
      </c>
      <c r="D32" s="42">
        <v>55</v>
      </c>
      <c r="E32" s="8">
        <f t="shared" si="4"/>
        <v>18</v>
      </c>
      <c r="F32" s="8"/>
      <c r="G32" s="8">
        <f>FamCtJdg!G398</f>
        <v>259</v>
      </c>
      <c r="H32" s="8">
        <f t="shared" si="3"/>
        <v>259</v>
      </c>
    </row>
    <row r="33" spans="1:8" ht="12.2" customHeight="1" x14ac:dyDescent="0.2">
      <c r="A33" s="7" t="s">
        <v>52</v>
      </c>
      <c r="B33" s="42">
        <v>34</v>
      </c>
      <c r="C33" s="42">
        <v>74</v>
      </c>
      <c r="D33" s="42">
        <v>42</v>
      </c>
      <c r="E33" s="8">
        <f t="shared" si="4"/>
        <v>9</v>
      </c>
      <c r="F33" s="8">
        <v>1</v>
      </c>
      <c r="G33" s="8">
        <f>FamCtJdg!G399</f>
        <v>158</v>
      </c>
      <c r="H33" s="8">
        <f t="shared" si="3"/>
        <v>159</v>
      </c>
    </row>
    <row r="34" spans="1:8" ht="12.2" customHeight="1" x14ac:dyDescent="0.2">
      <c r="A34" s="7" t="s">
        <v>53</v>
      </c>
      <c r="B34" s="42">
        <v>40</v>
      </c>
      <c r="C34" s="42">
        <v>85</v>
      </c>
      <c r="D34" s="42">
        <v>51</v>
      </c>
      <c r="E34" s="8">
        <f t="shared" si="4"/>
        <v>19</v>
      </c>
      <c r="F34" s="8">
        <v>1</v>
      </c>
      <c r="G34" s="8">
        <f>FamCtJdg!G400</f>
        <v>194</v>
      </c>
      <c r="H34" s="8">
        <f t="shared" si="3"/>
        <v>195</v>
      </c>
    </row>
    <row r="35" spans="1:8" ht="12.2" customHeight="1" x14ac:dyDescent="0.2">
      <c r="A35" s="7" t="s">
        <v>116</v>
      </c>
      <c r="B35" s="42">
        <v>51</v>
      </c>
      <c r="C35" s="42">
        <v>133</v>
      </c>
      <c r="D35" s="42">
        <v>65</v>
      </c>
      <c r="E35" s="8">
        <f t="shared" si="4"/>
        <v>24</v>
      </c>
      <c r="F35" s="8">
        <v>3</v>
      </c>
      <c r="G35" s="8">
        <f>FamCtJdg!G401</f>
        <v>270</v>
      </c>
      <c r="H35" s="8">
        <f t="shared" si="3"/>
        <v>273</v>
      </c>
    </row>
    <row r="36" spans="1:8" ht="12.2" customHeight="1" x14ac:dyDescent="0.2">
      <c r="A36" s="7" t="s">
        <v>118</v>
      </c>
      <c r="B36" s="42">
        <v>9</v>
      </c>
      <c r="C36" s="42">
        <v>35</v>
      </c>
      <c r="D36" s="42">
        <v>22</v>
      </c>
      <c r="E36" s="8">
        <f t="shared" si="4"/>
        <v>5</v>
      </c>
      <c r="F36" s="8">
        <v>1</v>
      </c>
      <c r="G36" s="8">
        <f>FamCtJdg!G402</f>
        <v>70</v>
      </c>
      <c r="H36" s="8">
        <f t="shared" si="3"/>
        <v>71</v>
      </c>
    </row>
    <row r="37" spans="1:8" ht="12.2" customHeight="1" x14ac:dyDescent="0.2">
      <c r="A37" s="7" t="s">
        <v>119</v>
      </c>
      <c r="B37" s="42">
        <v>24</v>
      </c>
      <c r="C37" s="42">
        <v>81</v>
      </c>
      <c r="D37" s="42">
        <v>60</v>
      </c>
      <c r="E37" s="8">
        <f t="shared" si="4"/>
        <v>12</v>
      </c>
      <c r="F37" s="8">
        <v>2</v>
      </c>
      <c r="G37" s="8">
        <f>FamCtJdg!G403</f>
        <v>175</v>
      </c>
      <c r="H37" s="8">
        <f t="shared" si="3"/>
        <v>177</v>
      </c>
    </row>
    <row r="38" spans="1:8" ht="12.2" customHeight="1" x14ac:dyDescent="0.2">
      <c r="A38" s="7" t="s">
        <v>121</v>
      </c>
      <c r="B38" s="42">
        <v>32</v>
      </c>
      <c r="C38" s="42">
        <v>74</v>
      </c>
      <c r="D38" s="42">
        <v>46</v>
      </c>
      <c r="E38" s="8">
        <f t="shared" si="4"/>
        <v>21</v>
      </c>
      <c r="F38" s="8"/>
      <c r="G38" s="8">
        <f>FamCtJdg!G404</f>
        <v>173</v>
      </c>
      <c r="H38" s="8">
        <f t="shared" si="3"/>
        <v>173</v>
      </c>
    </row>
    <row r="39" spans="1:8" ht="12.2" customHeight="1" x14ac:dyDescent="0.2">
      <c r="A39" s="7" t="s">
        <v>125</v>
      </c>
      <c r="B39" s="42">
        <v>14</v>
      </c>
      <c r="C39" s="42">
        <v>46</v>
      </c>
      <c r="D39" s="42">
        <v>49</v>
      </c>
      <c r="E39" s="8">
        <f t="shared" si="4"/>
        <v>7</v>
      </c>
      <c r="F39" s="8"/>
      <c r="G39" s="8">
        <f>FamCtJdg!G405</f>
        <v>116</v>
      </c>
      <c r="H39" s="8">
        <f t="shared" si="3"/>
        <v>116</v>
      </c>
    </row>
    <row r="40" spans="1:8" ht="11.85" customHeight="1" x14ac:dyDescent="0.2">
      <c r="A40" s="7" t="s">
        <v>128</v>
      </c>
      <c r="B40" s="42">
        <v>42</v>
      </c>
      <c r="C40" s="42">
        <v>97</v>
      </c>
      <c r="D40" s="42">
        <v>68</v>
      </c>
      <c r="E40" s="8">
        <f t="shared" si="4"/>
        <v>26</v>
      </c>
      <c r="F40" s="8">
        <v>2</v>
      </c>
      <c r="G40" s="8">
        <f>FamCtJdg!G406</f>
        <v>231</v>
      </c>
      <c r="H40" s="8">
        <f t="shared" ref="H40:H66" si="5">SUM(F40:G40)</f>
        <v>233</v>
      </c>
    </row>
    <row r="41" spans="1:8" ht="11.85" customHeight="1" x14ac:dyDescent="0.2">
      <c r="A41" s="7" t="s">
        <v>129</v>
      </c>
      <c r="B41" s="42">
        <v>11</v>
      </c>
      <c r="C41" s="42">
        <v>24</v>
      </c>
      <c r="D41" s="42">
        <v>19</v>
      </c>
      <c r="E41" s="8">
        <f t="shared" si="4"/>
        <v>6</v>
      </c>
      <c r="F41" s="8"/>
      <c r="G41" s="8">
        <f>FamCtJdg!G407</f>
        <v>60</v>
      </c>
      <c r="H41" s="8">
        <f t="shared" si="5"/>
        <v>60</v>
      </c>
    </row>
    <row r="42" spans="1:8" ht="11.85" customHeight="1" x14ac:dyDescent="0.2">
      <c r="A42" s="7" t="s">
        <v>130</v>
      </c>
      <c r="B42" s="42">
        <v>16</v>
      </c>
      <c r="C42" s="42">
        <v>26</v>
      </c>
      <c r="D42" s="42">
        <v>13</v>
      </c>
      <c r="E42" s="8">
        <f t="shared" si="4"/>
        <v>10</v>
      </c>
      <c r="F42" s="8"/>
      <c r="G42" s="8">
        <f>FamCtJdg!G408</f>
        <v>65</v>
      </c>
      <c r="H42" s="8">
        <f t="shared" si="5"/>
        <v>65</v>
      </c>
    </row>
    <row r="43" spans="1:8" ht="11.85" customHeight="1" x14ac:dyDescent="0.2">
      <c r="A43" s="7" t="s">
        <v>131</v>
      </c>
      <c r="B43" s="42">
        <v>40</v>
      </c>
      <c r="C43" s="42">
        <v>77</v>
      </c>
      <c r="D43" s="42">
        <v>46</v>
      </c>
      <c r="E43" s="8">
        <f t="shared" si="4"/>
        <v>20</v>
      </c>
      <c r="F43" s="8">
        <v>3</v>
      </c>
      <c r="G43" s="8">
        <f>FamCtJdg!G409</f>
        <v>180</v>
      </c>
      <c r="H43" s="8">
        <f t="shared" si="5"/>
        <v>183</v>
      </c>
    </row>
    <row r="44" spans="1:8" ht="11.85" customHeight="1" x14ac:dyDescent="0.2">
      <c r="A44" s="7" t="s">
        <v>132</v>
      </c>
      <c r="B44" s="42">
        <v>38</v>
      </c>
      <c r="C44" s="42">
        <v>104</v>
      </c>
      <c r="D44" s="42">
        <v>72</v>
      </c>
      <c r="E44" s="8">
        <f t="shared" si="4"/>
        <v>23</v>
      </c>
      <c r="F44" s="8">
        <v>1</v>
      </c>
      <c r="G44" s="8">
        <f>FamCtJdg!G410</f>
        <v>236</v>
      </c>
      <c r="H44" s="8">
        <f t="shared" si="5"/>
        <v>237</v>
      </c>
    </row>
    <row r="45" spans="1:8" ht="11.85" customHeight="1" x14ac:dyDescent="0.2">
      <c r="A45" s="7" t="s">
        <v>135</v>
      </c>
      <c r="B45" s="42">
        <v>10</v>
      </c>
      <c r="C45" s="42">
        <v>24</v>
      </c>
      <c r="D45" s="42">
        <v>8</v>
      </c>
      <c r="E45" s="8">
        <f t="shared" si="4"/>
        <v>6</v>
      </c>
      <c r="F45" s="8"/>
      <c r="G45" s="8">
        <f>FamCtJdg!G411</f>
        <v>48</v>
      </c>
      <c r="H45" s="8">
        <f t="shared" si="5"/>
        <v>48</v>
      </c>
    </row>
    <row r="46" spans="1:8" ht="11.85" customHeight="1" x14ac:dyDescent="0.2">
      <c r="A46" s="7" t="s">
        <v>137</v>
      </c>
      <c r="B46" s="42">
        <v>26</v>
      </c>
      <c r="C46" s="42">
        <v>85</v>
      </c>
      <c r="D46" s="42">
        <v>51</v>
      </c>
      <c r="E46" s="8">
        <f t="shared" si="4"/>
        <v>17</v>
      </c>
      <c r="F46" s="8">
        <v>1</v>
      </c>
      <c r="G46" s="8">
        <f>FamCtJdg!G412</f>
        <v>178</v>
      </c>
      <c r="H46" s="8">
        <f t="shared" si="5"/>
        <v>179</v>
      </c>
    </row>
    <row r="47" spans="1:8" ht="11.85" customHeight="1" x14ac:dyDescent="0.2">
      <c r="A47" s="7" t="s">
        <v>138</v>
      </c>
      <c r="B47" s="42">
        <v>14</v>
      </c>
      <c r="C47" s="42">
        <v>25</v>
      </c>
      <c r="D47" s="42">
        <v>10</v>
      </c>
      <c r="E47" s="8">
        <f t="shared" si="4"/>
        <v>2</v>
      </c>
      <c r="F47" s="8"/>
      <c r="G47" s="8">
        <f>FamCtJdg!G413</f>
        <v>51</v>
      </c>
      <c r="H47" s="8">
        <f t="shared" si="5"/>
        <v>51</v>
      </c>
    </row>
    <row r="48" spans="1:8" ht="11.85" customHeight="1" x14ac:dyDescent="0.2">
      <c r="A48" s="7" t="s">
        <v>139</v>
      </c>
      <c r="B48" s="42">
        <v>21</v>
      </c>
      <c r="C48" s="42">
        <v>88</v>
      </c>
      <c r="D48" s="42">
        <v>74</v>
      </c>
      <c r="E48" s="8">
        <f t="shared" si="4"/>
        <v>22</v>
      </c>
      <c r="F48" s="8"/>
      <c r="G48" s="8">
        <f>FamCtJdg!G414</f>
        <v>205</v>
      </c>
      <c r="H48" s="8">
        <f t="shared" si="5"/>
        <v>205</v>
      </c>
    </row>
    <row r="49" spans="1:10" ht="11.85" customHeight="1" x14ac:dyDescent="0.2">
      <c r="A49" s="7" t="s">
        <v>62</v>
      </c>
      <c r="B49" s="42">
        <v>35</v>
      </c>
      <c r="C49" s="42">
        <v>108</v>
      </c>
      <c r="D49" s="42">
        <v>64</v>
      </c>
      <c r="E49" s="8">
        <f t="shared" si="4"/>
        <v>13</v>
      </c>
      <c r="F49" s="8">
        <v>3</v>
      </c>
      <c r="G49" s="8">
        <f>FamCtJdg!G415</f>
        <v>217</v>
      </c>
      <c r="H49" s="8">
        <f t="shared" si="5"/>
        <v>220</v>
      </c>
    </row>
    <row r="50" spans="1:10" ht="11.85" customHeight="1" x14ac:dyDescent="0.2">
      <c r="A50" s="7"/>
      <c r="B50" s="8"/>
      <c r="C50" s="8"/>
      <c r="D50" s="8"/>
      <c r="E50" s="8"/>
      <c r="F50" s="8"/>
      <c r="G50" s="8"/>
      <c r="H50" s="8"/>
    </row>
    <row r="51" spans="1:10" ht="11.85" customHeight="1" x14ac:dyDescent="0.2">
      <c r="A51" s="7"/>
      <c r="B51" s="8"/>
      <c r="C51" s="8"/>
      <c r="D51" s="8"/>
      <c r="E51" s="8"/>
      <c r="F51" s="8"/>
      <c r="G51" s="8"/>
      <c r="H51" s="8"/>
    </row>
    <row r="52" spans="1:10" ht="11.85" customHeight="1" x14ac:dyDescent="0.2">
      <c r="A52" s="22" t="s">
        <v>161</v>
      </c>
      <c r="B52" s="8"/>
      <c r="C52" s="8"/>
      <c r="D52" s="8"/>
      <c r="E52" s="8"/>
      <c r="F52" s="8"/>
      <c r="G52" s="8"/>
      <c r="H52" s="8"/>
    </row>
    <row r="53" spans="1:10" ht="11.85" customHeight="1" x14ac:dyDescent="0.2">
      <c r="A53" s="7" t="s">
        <v>63</v>
      </c>
      <c r="B53" s="42">
        <v>22</v>
      </c>
      <c r="C53" s="42">
        <v>37</v>
      </c>
      <c r="D53" s="42">
        <v>29</v>
      </c>
      <c r="E53" s="8">
        <f t="shared" si="4"/>
        <v>16</v>
      </c>
      <c r="F53" s="8"/>
      <c r="G53" s="8">
        <f>FamCtJdg!G416</f>
        <v>104</v>
      </c>
      <c r="H53" s="8">
        <f t="shared" si="5"/>
        <v>104</v>
      </c>
    </row>
    <row r="54" spans="1:10" ht="11.85" customHeight="1" x14ac:dyDescent="0.2">
      <c r="A54" s="7" t="s">
        <v>65</v>
      </c>
      <c r="B54" s="42">
        <v>22</v>
      </c>
      <c r="C54" s="42">
        <v>29</v>
      </c>
      <c r="D54" s="42">
        <v>29</v>
      </c>
      <c r="E54" s="8">
        <f t="shared" si="4"/>
        <v>12</v>
      </c>
      <c r="F54" s="8"/>
      <c r="G54" s="8">
        <f>FamCtJdg!G417</f>
        <v>92</v>
      </c>
      <c r="H54" s="8">
        <f t="shared" si="5"/>
        <v>92</v>
      </c>
    </row>
    <row r="55" spans="1:10" ht="11.85" customHeight="1" x14ac:dyDescent="0.2">
      <c r="A55" s="7" t="s">
        <v>67</v>
      </c>
      <c r="B55" s="42">
        <v>11</v>
      </c>
      <c r="C55" s="42">
        <v>34</v>
      </c>
      <c r="D55" s="42">
        <v>20</v>
      </c>
      <c r="E55" s="8">
        <f t="shared" si="4"/>
        <v>6</v>
      </c>
      <c r="F55" s="8"/>
      <c r="G55" s="8">
        <f>FamCtJdg!G418</f>
        <v>71</v>
      </c>
      <c r="H55" s="8">
        <f t="shared" si="5"/>
        <v>71</v>
      </c>
    </row>
    <row r="56" spans="1:10" ht="11.85" customHeight="1" x14ac:dyDescent="0.2">
      <c r="A56" s="7" t="s">
        <v>68</v>
      </c>
      <c r="B56" s="42">
        <v>28</v>
      </c>
      <c r="C56" s="42">
        <v>52</v>
      </c>
      <c r="D56" s="42">
        <v>32</v>
      </c>
      <c r="E56" s="8">
        <f t="shared" si="4"/>
        <v>8</v>
      </c>
      <c r="F56" s="8">
        <v>1</v>
      </c>
      <c r="G56" s="8">
        <f>FamCtJdg!G419</f>
        <v>119</v>
      </c>
      <c r="H56" s="8">
        <f t="shared" si="5"/>
        <v>120</v>
      </c>
    </row>
    <row r="57" spans="1:10" ht="11.85" customHeight="1" x14ac:dyDescent="0.2">
      <c r="A57" s="7" t="s">
        <v>70</v>
      </c>
      <c r="B57" s="42">
        <v>15</v>
      </c>
      <c r="C57" s="42">
        <v>21</v>
      </c>
      <c r="D57" s="42">
        <v>26</v>
      </c>
      <c r="E57" s="8">
        <f t="shared" si="4"/>
        <v>7</v>
      </c>
      <c r="F57" s="8">
        <v>2</v>
      </c>
      <c r="G57" s="8">
        <f>FamCtJdg!G420</f>
        <v>67</v>
      </c>
      <c r="H57" s="8">
        <f t="shared" si="5"/>
        <v>69</v>
      </c>
    </row>
    <row r="58" spans="1:10" ht="11.85" customHeight="1" x14ac:dyDescent="0.2">
      <c r="A58" s="7" t="s">
        <v>73</v>
      </c>
      <c r="B58" s="42">
        <v>7</v>
      </c>
      <c r="C58" s="42">
        <v>27</v>
      </c>
      <c r="D58" s="42">
        <v>21</v>
      </c>
      <c r="E58" s="8">
        <f t="shared" ref="E58:E66" si="6">H58-SUM(B58:D58)</f>
        <v>6</v>
      </c>
      <c r="F58" s="8"/>
      <c r="G58" s="8">
        <f>FamCtJdg!G421</f>
        <v>61</v>
      </c>
      <c r="H58" s="8">
        <f t="shared" si="5"/>
        <v>61</v>
      </c>
      <c r="J58" s="22"/>
    </row>
    <row r="59" spans="1:10" ht="11.85" customHeight="1" x14ac:dyDescent="0.2">
      <c r="A59" s="7" t="s">
        <v>74</v>
      </c>
      <c r="B59" s="42">
        <v>11</v>
      </c>
      <c r="C59" s="42">
        <v>45</v>
      </c>
      <c r="D59" s="42">
        <v>28</v>
      </c>
      <c r="E59" s="8">
        <f t="shared" si="6"/>
        <v>9</v>
      </c>
      <c r="F59" s="8"/>
      <c r="G59" s="8">
        <f>FamCtJdg!G422</f>
        <v>93</v>
      </c>
      <c r="H59" s="8">
        <f t="shared" si="5"/>
        <v>93</v>
      </c>
    </row>
    <row r="60" spans="1:10" ht="11.85" customHeight="1" x14ac:dyDescent="0.2">
      <c r="A60" s="7" t="s">
        <v>76</v>
      </c>
      <c r="B60" s="42">
        <v>19</v>
      </c>
      <c r="C60" s="42">
        <v>50</v>
      </c>
      <c r="D60" s="42">
        <v>23</v>
      </c>
      <c r="E60" s="8">
        <f t="shared" si="6"/>
        <v>4</v>
      </c>
      <c r="F60" s="8"/>
      <c r="G60" s="8">
        <f>FamCtJdg!G423</f>
        <v>96</v>
      </c>
      <c r="H60" s="8">
        <f t="shared" si="5"/>
        <v>96</v>
      </c>
    </row>
    <row r="61" spans="1:10" ht="11.85" customHeight="1" x14ac:dyDescent="0.2">
      <c r="A61" s="7" t="s">
        <v>78</v>
      </c>
      <c r="B61" s="42">
        <v>3</v>
      </c>
      <c r="C61" s="42">
        <v>1</v>
      </c>
      <c r="D61" s="42">
        <v>1</v>
      </c>
      <c r="E61" s="8">
        <f t="shared" si="6"/>
        <v>0</v>
      </c>
      <c r="F61" s="8"/>
      <c r="G61" s="8">
        <f>FamCtJdg!G424</f>
        <v>5</v>
      </c>
      <c r="H61" s="8">
        <f t="shared" si="5"/>
        <v>5</v>
      </c>
    </row>
    <row r="62" spans="1:10" ht="11.85" customHeight="1" x14ac:dyDescent="0.2">
      <c r="A62" s="7" t="s">
        <v>79</v>
      </c>
      <c r="B62" s="42">
        <v>14</v>
      </c>
      <c r="C62" s="42">
        <v>60</v>
      </c>
      <c r="D62" s="42">
        <v>38</v>
      </c>
      <c r="E62" s="8">
        <f t="shared" si="6"/>
        <v>0</v>
      </c>
      <c r="F62" s="8"/>
      <c r="G62" s="8">
        <f>FamCtJdg!G425</f>
        <v>112</v>
      </c>
      <c r="H62" s="8">
        <f t="shared" si="5"/>
        <v>112</v>
      </c>
    </row>
    <row r="63" spans="1:10" ht="11.85" customHeight="1" x14ac:dyDescent="0.2">
      <c r="A63" s="7" t="s">
        <v>80</v>
      </c>
      <c r="B63" s="42">
        <v>16</v>
      </c>
      <c r="C63" s="42">
        <v>40</v>
      </c>
      <c r="D63" s="42">
        <v>23</v>
      </c>
      <c r="E63" s="8">
        <f t="shared" si="6"/>
        <v>10</v>
      </c>
      <c r="F63" s="8"/>
      <c r="G63" s="8">
        <f>FamCtJdg!G426</f>
        <v>89</v>
      </c>
      <c r="H63" s="8">
        <f t="shared" si="5"/>
        <v>89</v>
      </c>
    </row>
    <row r="64" spans="1:10" ht="11.85" customHeight="1" x14ac:dyDescent="0.2">
      <c r="A64" s="7" t="s">
        <v>81</v>
      </c>
      <c r="B64" s="42">
        <v>11</v>
      </c>
      <c r="C64" s="42">
        <v>45</v>
      </c>
      <c r="D64" s="42">
        <v>8</v>
      </c>
      <c r="E64" s="8">
        <f t="shared" si="6"/>
        <v>7</v>
      </c>
      <c r="F64" s="8"/>
      <c r="G64" s="8">
        <f>FamCtJdg!G427</f>
        <v>71</v>
      </c>
      <c r="H64" s="8">
        <f t="shared" si="5"/>
        <v>71</v>
      </c>
    </row>
    <row r="65" spans="1:9" ht="11.85" customHeight="1" x14ac:dyDescent="0.2">
      <c r="A65" s="7" t="s">
        <v>82</v>
      </c>
      <c r="B65" s="42">
        <v>13</v>
      </c>
      <c r="C65" s="42">
        <v>43</v>
      </c>
      <c r="D65" s="42">
        <v>23</v>
      </c>
      <c r="E65" s="8">
        <f t="shared" si="6"/>
        <v>4</v>
      </c>
      <c r="F65" s="8"/>
      <c r="G65" s="8">
        <f>FamCtJdg!G428</f>
        <v>83</v>
      </c>
      <c r="H65" s="8">
        <f t="shared" si="5"/>
        <v>83</v>
      </c>
    </row>
    <row r="66" spans="1:9" ht="11.85" customHeight="1" x14ac:dyDescent="0.2">
      <c r="A66" s="7" t="s">
        <v>84</v>
      </c>
      <c r="B66" s="42">
        <v>14</v>
      </c>
      <c r="C66" s="42">
        <v>50</v>
      </c>
      <c r="D66" s="42">
        <v>18</v>
      </c>
      <c r="E66" s="8">
        <f t="shared" si="6"/>
        <v>7</v>
      </c>
      <c r="F66" s="8"/>
      <c r="G66" s="8">
        <f>FamCtJdg!G429</f>
        <v>89</v>
      </c>
      <c r="H66" s="8">
        <f t="shared" si="5"/>
        <v>89</v>
      </c>
    </row>
    <row r="67" spans="1:9" ht="11.85" customHeight="1" x14ac:dyDescent="0.2">
      <c r="A67" s="9" t="s">
        <v>6</v>
      </c>
      <c r="B67" s="24">
        <f t="shared" ref="B67:H67" si="7">SUM(B10:B66)</f>
        <v>1285</v>
      </c>
      <c r="C67" s="24">
        <f t="shared" si="7"/>
        <v>3733</v>
      </c>
      <c r="D67" s="24">
        <f t="shared" si="7"/>
        <v>2103</v>
      </c>
      <c r="E67" s="49">
        <f t="shared" si="7"/>
        <v>690</v>
      </c>
      <c r="F67" s="51">
        <f t="shared" si="7"/>
        <v>42</v>
      </c>
      <c r="G67" s="50">
        <f t="shared" si="7"/>
        <v>7769</v>
      </c>
      <c r="H67" s="24">
        <f t="shared" si="7"/>
        <v>7811</v>
      </c>
      <c r="I67" s="19"/>
    </row>
    <row r="68" spans="1:9" ht="12" customHeight="1" x14ac:dyDescent="0.2">
      <c r="A68" s="9"/>
      <c r="B68" s="25"/>
      <c r="C68" s="25"/>
      <c r="D68" s="25"/>
      <c r="E68" s="25"/>
      <c r="F68" s="25"/>
      <c r="G68" s="25"/>
      <c r="H68" s="25"/>
      <c r="I68" s="19"/>
    </row>
    <row r="69" spans="1:9" ht="12.95" customHeight="1" x14ac:dyDescent="0.25">
      <c r="A69" s="6" t="s">
        <v>97</v>
      </c>
      <c r="B69" s="8"/>
      <c r="C69" s="8"/>
      <c r="D69" s="8"/>
      <c r="E69" s="8"/>
      <c r="F69" s="8"/>
      <c r="G69" s="8"/>
      <c r="H69" s="8"/>
    </row>
    <row r="70" spans="1:9" ht="12" customHeight="1" x14ac:dyDescent="0.2">
      <c r="A70" s="7" t="s">
        <v>9</v>
      </c>
      <c r="B70" s="42">
        <v>18</v>
      </c>
      <c r="C70" s="42">
        <v>31</v>
      </c>
      <c r="D70" s="42">
        <v>31</v>
      </c>
      <c r="E70" s="8">
        <f t="shared" ref="E70:E81" si="8">H70-SUM(B70:D70)</f>
        <v>3</v>
      </c>
      <c r="F70" s="8"/>
      <c r="G70" s="8">
        <f>FamCtJdg!G558</f>
        <v>83</v>
      </c>
      <c r="H70" s="8">
        <f t="shared" ref="H70:H81" si="9">SUM(F70:G70)</f>
        <v>83</v>
      </c>
    </row>
    <row r="71" spans="1:9" ht="12" customHeight="1" x14ac:dyDescent="0.2">
      <c r="A71" s="7" t="s">
        <v>10</v>
      </c>
      <c r="B71" s="42">
        <v>43</v>
      </c>
      <c r="C71" s="42">
        <v>55</v>
      </c>
      <c r="D71" s="42">
        <v>74</v>
      </c>
      <c r="E71" s="8">
        <f t="shared" si="8"/>
        <v>11</v>
      </c>
      <c r="F71" s="8">
        <v>1</v>
      </c>
      <c r="G71" s="8">
        <f>FamCtJdg!G559</f>
        <v>182</v>
      </c>
      <c r="H71" s="8">
        <f t="shared" si="9"/>
        <v>183</v>
      </c>
    </row>
    <row r="72" spans="1:9" ht="12" customHeight="1" x14ac:dyDescent="0.2">
      <c r="A72" s="7" t="s">
        <v>11</v>
      </c>
      <c r="B72" s="42">
        <v>12</v>
      </c>
      <c r="C72" s="42">
        <v>20</v>
      </c>
      <c r="D72" s="42">
        <v>25</v>
      </c>
      <c r="E72" s="8">
        <f t="shared" si="8"/>
        <v>9</v>
      </c>
      <c r="F72" s="8"/>
      <c r="G72" s="8">
        <f>FamCtJdg!G560</f>
        <v>66</v>
      </c>
      <c r="H72" s="8">
        <f t="shared" si="9"/>
        <v>66</v>
      </c>
    </row>
    <row r="73" spans="1:9" ht="12" customHeight="1" x14ac:dyDescent="0.2">
      <c r="A73" s="7" t="s">
        <v>12</v>
      </c>
      <c r="B73" s="42">
        <v>44</v>
      </c>
      <c r="C73" s="42">
        <v>111</v>
      </c>
      <c r="D73" s="42">
        <v>144</v>
      </c>
      <c r="E73" s="8">
        <f t="shared" si="8"/>
        <v>26</v>
      </c>
      <c r="F73" s="8"/>
      <c r="G73" s="8">
        <f>FamCtJdg!G561</f>
        <v>325</v>
      </c>
      <c r="H73" s="8">
        <f t="shared" si="9"/>
        <v>325</v>
      </c>
    </row>
    <row r="74" spans="1:9" ht="12" customHeight="1" x14ac:dyDescent="0.2">
      <c r="A74" s="7" t="s">
        <v>13</v>
      </c>
      <c r="B74" s="42">
        <v>21</v>
      </c>
      <c r="C74" s="42">
        <v>71</v>
      </c>
      <c r="D74" s="42">
        <v>54</v>
      </c>
      <c r="E74" s="8">
        <f t="shared" si="8"/>
        <v>13</v>
      </c>
      <c r="F74" s="8">
        <v>1</v>
      </c>
      <c r="G74" s="8">
        <f>FamCtJdg!G562</f>
        <v>158</v>
      </c>
      <c r="H74" s="8">
        <f t="shared" si="9"/>
        <v>159</v>
      </c>
    </row>
    <row r="75" spans="1:9" ht="12" customHeight="1" x14ac:dyDescent="0.2">
      <c r="A75" s="7" t="s">
        <v>15</v>
      </c>
      <c r="B75" s="42">
        <v>44</v>
      </c>
      <c r="C75" s="42">
        <v>103</v>
      </c>
      <c r="D75" s="42">
        <v>79</v>
      </c>
      <c r="E75" s="8">
        <f t="shared" si="8"/>
        <v>25</v>
      </c>
      <c r="F75" s="8"/>
      <c r="G75" s="8">
        <f>FamCtJdg!G563</f>
        <v>251</v>
      </c>
      <c r="H75" s="8">
        <f t="shared" si="9"/>
        <v>251</v>
      </c>
    </row>
    <row r="76" spans="1:9" ht="12" customHeight="1" x14ac:dyDescent="0.2">
      <c r="A76" s="7" t="s">
        <v>16</v>
      </c>
      <c r="B76" s="42">
        <v>34</v>
      </c>
      <c r="C76" s="42">
        <v>48</v>
      </c>
      <c r="D76" s="42">
        <v>64</v>
      </c>
      <c r="E76" s="8">
        <f t="shared" si="8"/>
        <v>17</v>
      </c>
      <c r="F76" s="8"/>
      <c r="G76" s="8">
        <f>FamCtJdg!G564</f>
        <v>163</v>
      </c>
      <c r="H76" s="8">
        <f t="shared" si="9"/>
        <v>163</v>
      </c>
    </row>
    <row r="77" spans="1:9" ht="12" customHeight="1" x14ac:dyDescent="0.2">
      <c r="A77" s="7" t="s">
        <v>20</v>
      </c>
      <c r="B77" s="42">
        <v>5</v>
      </c>
      <c r="C77" s="42">
        <v>19</v>
      </c>
      <c r="D77" s="42">
        <v>33</v>
      </c>
      <c r="E77" s="8">
        <f t="shared" si="8"/>
        <v>7</v>
      </c>
      <c r="F77" s="8"/>
      <c r="G77" s="8">
        <f>FamCtJdg!G565</f>
        <v>64</v>
      </c>
      <c r="H77" s="8">
        <f t="shared" si="9"/>
        <v>64</v>
      </c>
    </row>
    <row r="78" spans="1:9" ht="12" customHeight="1" x14ac:dyDescent="0.2">
      <c r="A78" s="7" t="s">
        <v>21</v>
      </c>
      <c r="B78" s="42">
        <v>4</v>
      </c>
      <c r="C78" s="42">
        <v>12</v>
      </c>
      <c r="D78" s="42">
        <v>12</v>
      </c>
      <c r="E78" s="8">
        <f t="shared" si="8"/>
        <v>1</v>
      </c>
      <c r="F78" s="8"/>
      <c r="G78" s="8">
        <f>FamCtJdg!G566</f>
        <v>29</v>
      </c>
      <c r="H78" s="8">
        <f t="shared" si="9"/>
        <v>29</v>
      </c>
    </row>
    <row r="79" spans="1:9" ht="12" customHeight="1" x14ac:dyDescent="0.2">
      <c r="A79" s="7" t="s">
        <v>23</v>
      </c>
      <c r="B79" s="42">
        <v>22</v>
      </c>
      <c r="C79" s="42">
        <v>53</v>
      </c>
      <c r="D79" s="42">
        <v>44</v>
      </c>
      <c r="E79" s="8">
        <f t="shared" si="8"/>
        <v>18</v>
      </c>
      <c r="F79" s="8"/>
      <c r="G79" s="8">
        <f>FamCtJdg!G567</f>
        <v>137</v>
      </c>
      <c r="H79" s="8">
        <f t="shared" si="9"/>
        <v>137</v>
      </c>
    </row>
    <row r="80" spans="1:9" ht="12" customHeight="1" x14ac:dyDescent="0.2">
      <c r="A80" s="7" t="s">
        <v>26</v>
      </c>
      <c r="B80" s="42">
        <v>6</v>
      </c>
      <c r="C80" s="42">
        <v>19</v>
      </c>
      <c r="D80" s="42">
        <v>13</v>
      </c>
      <c r="E80" s="8">
        <f t="shared" si="8"/>
        <v>6</v>
      </c>
      <c r="F80" s="8"/>
      <c r="G80" s="8">
        <f>FamCtJdg!G568</f>
        <v>44</v>
      </c>
      <c r="H80" s="8">
        <f t="shared" si="9"/>
        <v>44</v>
      </c>
    </row>
    <row r="81" spans="1:10" ht="12" customHeight="1" x14ac:dyDescent="0.2">
      <c r="A81" s="7" t="s">
        <v>28</v>
      </c>
      <c r="B81" s="42">
        <v>14</v>
      </c>
      <c r="C81" s="42">
        <v>53</v>
      </c>
      <c r="D81" s="42">
        <v>52</v>
      </c>
      <c r="E81" s="8">
        <f t="shared" si="8"/>
        <v>10</v>
      </c>
      <c r="F81" s="8"/>
      <c r="G81" s="8">
        <f>FamCtJdg!G569</f>
        <v>129</v>
      </c>
      <c r="H81" s="8">
        <f t="shared" si="9"/>
        <v>129</v>
      </c>
    </row>
    <row r="82" spans="1:10" ht="12" customHeight="1" x14ac:dyDescent="0.2">
      <c r="A82" s="9" t="s">
        <v>6</v>
      </c>
      <c r="B82" s="24">
        <f t="shared" ref="B82:H82" si="10">SUM(B70:B81)</f>
        <v>267</v>
      </c>
      <c r="C82" s="24">
        <f t="shared" si="10"/>
        <v>595</v>
      </c>
      <c r="D82" s="24">
        <f t="shared" si="10"/>
        <v>625</v>
      </c>
      <c r="E82" s="49">
        <f t="shared" si="10"/>
        <v>146</v>
      </c>
      <c r="F82" s="51">
        <f t="shared" si="10"/>
        <v>2</v>
      </c>
      <c r="G82" s="51">
        <f t="shared" si="10"/>
        <v>1631</v>
      </c>
      <c r="H82" s="24">
        <f t="shared" si="10"/>
        <v>1633</v>
      </c>
    </row>
    <row r="83" spans="1:10" x14ac:dyDescent="0.2">
      <c r="A83" s="9"/>
      <c r="B83" s="21"/>
      <c r="C83" s="21"/>
      <c r="D83" s="21"/>
      <c r="E83" s="21"/>
      <c r="F83" s="21"/>
      <c r="G83" s="21"/>
      <c r="H83" s="21"/>
    </row>
    <row r="84" spans="1:10" x14ac:dyDescent="0.2">
      <c r="A84" s="9"/>
      <c r="B84" s="21"/>
      <c r="C84" s="21"/>
      <c r="D84" s="21"/>
      <c r="E84" s="21"/>
      <c r="F84" s="21"/>
      <c r="G84" s="21"/>
      <c r="H84" s="21"/>
    </row>
    <row r="85" spans="1:10" ht="15.75" x14ac:dyDescent="0.25">
      <c r="A85" s="6" t="s">
        <v>146</v>
      </c>
      <c r="B85" s="8"/>
      <c r="C85" s="8"/>
      <c r="D85" s="8"/>
      <c r="E85" s="8"/>
      <c r="F85" s="8"/>
      <c r="G85" s="8"/>
      <c r="H85" s="8"/>
    </row>
    <row r="86" spans="1:10" ht="12" customHeight="1" x14ac:dyDescent="0.2">
      <c r="A86" s="7" t="s">
        <v>9</v>
      </c>
      <c r="B86" s="42">
        <v>29</v>
      </c>
      <c r="C86" s="42">
        <v>40</v>
      </c>
      <c r="D86" s="42">
        <v>36</v>
      </c>
      <c r="E86" s="8">
        <f t="shared" ref="E86:E117" si="11">H86-SUM(B86:D86)</f>
        <v>21</v>
      </c>
      <c r="F86" s="8"/>
      <c r="G86" s="8">
        <f>FamCtJdg!G683</f>
        <v>126</v>
      </c>
      <c r="H86" s="8">
        <f t="shared" ref="H86:H97" si="12">SUM(F86:G86)</f>
        <v>126</v>
      </c>
    </row>
    <row r="87" spans="1:10" ht="12" customHeight="1" x14ac:dyDescent="0.2">
      <c r="A87" s="7" t="s">
        <v>10</v>
      </c>
      <c r="B87" s="42">
        <v>32</v>
      </c>
      <c r="C87" s="42">
        <v>48</v>
      </c>
      <c r="D87" s="42">
        <v>48</v>
      </c>
      <c r="E87" s="8">
        <f t="shared" si="11"/>
        <v>22</v>
      </c>
      <c r="F87" s="8"/>
      <c r="G87" s="8">
        <f>FamCtJdg!G684</f>
        <v>150</v>
      </c>
      <c r="H87" s="8">
        <f t="shared" si="12"/>
        <v>150</v>
      </c>
    </row>
    <row r="88" spans="1:10" ht="12" customHeight="1" x14ac:dyDescent="0.2">
      <c r="A88" s="7" t="s">
        <v>12</v>
      </c>
      <c r="B88" s="42">
        <v>32</v>
      </c>
      <c r="C88" s="42">
        <v>40</v>
      </c>
      <c r="D88" s="42">
        <v>49</v>
      </c>
      <c r="E88" s="8">
        <f t="shared" si="11"/>
        <v>18</v>
      </c>
      <c r="F88" s="8"/>
      <c r="G88" s="8">
        <f>FamCtJdg!G685</f>
        <v>139</v>
      </c>
      <c r="H88" s="8">
        <f t="shared" si="12"/>
        <v>139</v>
      </c>
    </row>
    <row r="89" spans="1:10" ht="12" customHeight="1" x14ac:dyDescent="0.2">
      <c r="A89" s="7" t="s">
        <v>13</v>
      </c>
      <c r="B89" s="42">
        <v>14</v>
      </c>
      <c r="C89" s="42">
        <v>34</v>
      </c>
      <c r="D89" s="42">
        <v>20</v>
      </c>
      <c r="E89" s="8">
        <f t="shared" si="11"/>
        <v>13</v>
      </c>
      <c r="F89" s="8"/>
      <c r="G89" s="8">
        <f>FamCtJdg!G686</f>
        <v>81</v>
      </c>
      <c r="H89" s="8">
        <f t="shared" si="12"/>
        <v>81</v>
      </c>
    </row>
    <row r="90" spans="1:10" ht="12" customHeight="1" x14ac:dyDescent="0.2">
      <c r="A90" s="7" t="s">
        <v>16</v>
      </c>
      <c r="B90" s="42">
        <v>10</v>
      </c>
      <c r="C90" s="42">
        <v>14</v>
      </c>
      <c r="D90" s="42">
        <v>24</v>
      </c>
      <c r="E90" s="8">
        <f t="shared" si="11"/>
        <v>11</v>
      </c>
      <c r="F90" s="8"/>
      <c r="G90" s="8">
        <f>FamCtJdg!G687</f>
        <v>59</v>
      </c>
      <c r="H90" s="8">
        <f t="shared" si="12"/>
        <v>59</v>
      </c>
    </row>
    <row r="91" spans="1:10" ht="12" customHeight="1" x14ac:dyDescent="0.2">
      <c r="A91" s="7" t="s">
        <v>17</v>
      </c>
      <c r="B91" s="42">
        <v>10</v>
      </c>
      <c r="C91" s="42">
        <v>17</v>
      </c>
      <c r="D91" s="42">
        <v>12</v>
      </c>
      <c r="E91" s="8">
        <f t="shared" si="11"/>
        <v>2</v>
      </c>
      <c r="F91" s="8"/>
      <c r="G91" s="8">
        <f>FamCtJdg!G688</f>
        <v>41</v>
      </c>
      <c r="H91" s="8">
        <f t="shared" si="12"/>
        <v>41</v>
      </c>
    </row>
    <row r="92" spans="1:10" ht="12" customHeight="1" x14ac:dyDescent="0.2">
      <c r="A92" s="7" t="s">
        <v>18</v>
      </c>
      <c r="B92" s="42">
        <v>7</v>
      </c>
      <c r="C92" s="42">
        <v>20</v>
      </c>
      <c r="D92" s="42">
        <v>20</v>
      </c>
      <c r="E92" s="8">
        <f t="shared" si="11"/>
        <v>9</v>
      </c>
      <c r="F92" s="8"/>
      <c r="G92" s="8">
        <f>FamCtJdg!G689</f>
        <v>56</v>
      </c>
      <c r="H92" s="8">
        <f t="shared" si="12"/>
        <v>56</v>
      </c>
    </row>
    <row r="93" spans="1:10" ht="12" customHeight="1" x14ac:dyDescent="0.2">
      <c r="A93" s="7" t="s">
        <v>19</v>
      </c>
      <c r="B93" s="42">
        <v>24</v>
      </c>
      <c r="C93" s="42">
        <v>40</v>
      </c>
      <c r="D93" s="42">
        <v>35</v>
      </c>
      <c r="E93" s="8">
        <f t="shared" si="11"/>
        <v>13</v>
      </c>
      <c r="F93" s="8">
        <v>1</v>
      </c>
      <c r="G93" s="8">
        <f>FamCtJdg!G690</f>
        <v>111</v>
      </c>
      <c r="H93" s="8">
        <f t="shared" si="12"/>
        <v>112</v>
      </c>
    </row>
    <row r="94" spans="1:10" ht="12" customHeight="1" x14ac:dyDescent="0.2">
      <c r="A94" s="7" t="s">
        <v>21</v>
      </c>
      <c r="B94" s="42">
        <v>8</v>
      </c>
      <c r="C94" s="42">
        <v>8</v>
      </c>
      <c r="D94" s="42">
        <v>7</v>
      </c>
      <c r="E94" s="8">
        <f t="shared" si="11"/>
        <v>4</v>
      </c>
      <c r="F94" s="8"/>
      <c r="G94" s="8">
        <f>FamCtJdg!G691</f>
        <v>27</v>
      </c>
      <c r="H94" s="8">
        <f t="shared" si="12"/>
        <v>27</v>
      </c>
      <c r="J94" s="22"/>
    </row>
    <row r="95" spans="1:10" ht="12" customHeight="1" x14ac:dyDescent="0.2">
      <c r="A95" s="7" t="s">
        <v>22</v>
      </c>
      <c r="B95" s="42">
        <v>30</v>
      </c>
      <c r="C95" s="42">
        <v>31</v>
      </c>
      <c r="D95" s="42">
        <v>43</v>
      </c>
      <c r="E95" s="8">
        <f t="shared" si="11"/>
        <v>14</v>
      </c>
      <c r="F95" s="8"/>
      <c r="G95" s="8">
        <f>FamCtJdg!G692</f>
        <v>118</v>
      </c>
      <c r="H95" s="8">
        <f t="shared" si="12"/>
        <v>118</v>
      </c>
    </row>
    <row r="96" spans="1:10" ht="12" customHeight="1" x14ac:dyDescent="0.2">
      <c r="A96" s="7" t="s">
        <v>23</v>
      </c>
      <c r="B96" s="42">
        <v>32</v>
      </c>
      <c r="C96" s="42">
        <v>59</v>
      </c>
      <c r="D96" s="42">
        <v>46</v>
      </c>
      <c r="E96" s="8">
        <f t="shared" si="11"/>
        <v>21</v>
      </c>
      <c r="F96" s="8"/>
      <c r="G96" s="8">
        <f>FamCtJdg!G693</f>
        <v>158</v>
      </c>
      <c r="H96" s="8">
        <f t="shared" si="12"/>
        <v>158</v>
      </c>
    </row>
    <row r="97" spans="1:8" ht="12" customHeight="1" x14ac:dyDescent="0.2">
      <c r="A97" s="7" t="s">
        <v>24</v>
      </c>
      <c r="B97" s="42">
        <v>19</v>
      </c>
      <c r="C97" s="42">
        <v>24</v>
      </c>
      <c r="D97" s="42">
        <v>21</v>
      </c>
      <c r="E97" s="8">
        <f t="shared" si="11"/>
        <v>15</v>
      </c>
      <c r="F97" s="8"/>
      <c r="G97" s="8">
        <f>FamCtJdg!G694</f>
        <v>79</v>
      </c>
      <c r="H97" s="8">
        <f t="shared" si="12"/>
        <v>79</v>
      </c>
    </row>
    <row r="98" spans="1:8" ht="12" customHeight="1" x14ac:dyDescent="0.2">
      <c r="A98" s="7" t="s">
        <v>25</v>
      </c>
      <c r="B98" s="42">
        <v>22</v>
      </c>
      <c r="C98" s="42">
        <v>37</v>
      </c>
      <c r="D98" s="42">
        <v>39</v>
      </c>
      <c r="E98" s="8">
        <f t="shared" si="11"/>
        <v>11</v>
      </c>
      <c r="F98" s="8"/>
      <c r="G98" s="8">
        <f>FamCtJdg!G695</f>
        <v>109</v>
      </c>
      <c r="H98" s="8">
        <f t="shared" ref="H98:H117" si="13">SUM(F98:G98)</f>
        <v>109</v>
      </c>
    </row>
    <row r="99" spans="1:8" ht="12" customHeight="1" x14ac:dyDescent="0.2">
      <c r="A99" s="7" t="s">
        <v>26</v>
      </c>
      <c r="B99" s="42">
        <v>34</v>
      </c>
      <c r="C99" s="42">
        <v>64</v>
      </c>
      <c r="D99" s="42">
        <v>53</v>
      </c>
      <c r="E99" s="8">
        <f t="shared" si="11"/>
        <v>20</v>
      </c>
      <c r="F99" s="8"/>
      <c r="G99" s="8">
        <f>FamCtJdg!G696</f>
        <v>171</v>
      </c>
      <c r="H99" s="8">
        <f t="shared" si="13"/>
        <v>171</v>
      </c>
    </row>
    <row r="100" spans="1:8" ht="12" customHeight="1" x14ac:dyDescent="0.2">
      <c r="A100" s="7"/>
      <c r="B100" s="8"/>
      <c r="C100" s="8"/>
      <c r="D100" s="8"/>
      <c r="E100" s="8"/>
      <c r="F100" s="8"/>
      <c r="G100" s="8"/>
      <c r="H100" s="8"/>
    </row>
    <row r="101" spans="1:8" ht="12" customHeight="1" x14ac:dyDescent="0.2">
      <c r="A101" s="7"/>
      <c r="B101" s="8"/>
      <c r="C101" s="8"/>
      <c r="D101" s="8"/>
      <c r="E101" s="8"/>
      <c r="F101" s="8"/>
      <c r="G101" s="8"/>
      <c r="H101" s="8"/>
    </row>
    <row r="102" spans="1:8" ht="12" customHeight="1" x14ac:dyDescent="0.2">
      <c r="A102" s="22" t="s">
        <v>343</v>
      </c>
      <c r="B102" s="8"/>
      <c r="C102" s="8"/>
      <c r="D102" s="8"/>
      <c r="E102" s="8"/>
      <c r="F102" s="8"/>
      <c r="G102" s="8"/>
      <c r="H102" s="8"/>
    </row>
    <row r="103" spans="1:8" ht="12" customHeight="1" x14ac:dyDescent="0.2">
      <c r="A103" s="7" t="s">
        <v>27</v>
      </c>
      <c r="B103" s="42">
        <v>37</v>
      </c>
      <c r="C103" s="42">
        <v>67</v>
      </c>
      <c r="D103" s="42">
        <v>46</v>
      </c>
      <c r="E103" s="8">
        <f t="shared" si="11"/>
        <v>17</v>
      </c>
      <c r="F103" s="8"/>
      <c r="G103" s="8">
        <f>FamCtJdg!G697</f>
        <v>167</v>
      </c>
      <c r="H103" s="8">
        <f t="shared" si="13"/>
        <v>167</v>
      </c>
    </row>
    <row r="104" spans="1:8" ht="12" customHeight="1" x14ac:dyDescent="0.2">
      <c r="A104" s="7" t="s">
        <v>28</v>
      </c>
      <c r="B104" s="42">
        <v>54</v>
      </c>
      <c r="C104" s="42">
        <v>60</v>
      </c>
      <c r="D104" s="42">
        <v>77</v>
      </c>
      <c r="E104" s="8">
        <f t="shared" si="11"/>
        <v>24</v>
      </c>
      <c r="F104" s="8"/>
      <c r="G104" s="8">
        <f>FamCtJdg!G698</f>
        <v>215</v>
      </c>
      <c r="H104" s="8">
        <f t="shared" si="13"/>
        <v>215</v>
      </c>
    </row>
    <row r="105" spans="1:8" ht="12" customHeight="1" x14ac:dyDescent="0.2">
      <c r="A105" s="7" t="s">
        <v>30</v>
      </c>
      <c r="B105" s="42">
        <v>13</v>
      </c>
      <c r="C105" s="42">
        <v>28</v>
      </c>
      <c r="D105" s="42">
        <v>19</v>
      </c>
      <c r="E105" s="8">
        <f t="shared" si="11"/>
        <v>11</v>
      </c>
      <c r="F105" s="8"/>
      <c r="G105" s="8">
        <f>FamCtJdg!G699</f>
        <v>71</v>
      </c>
      <c r="H105" s="8">
        <f t="shared" si="13"/>
        <v>71</v>
      </c>
    </row>
    <row r="106" spans="1:8" ht="12" customHeight="1" x14ac:dyDescent="0.2">
      <c r="A106" s="7" t="s">
        <v>31</v>
      </c>
      <c r="B106" s="42">
        <v>13</v>
      </c>
      <c r="C106" s="42">
        <v>24</v>
      </c>
      <c r="D106" s="42">
        <v>21</v>
      </c>
      <c r="E106" s="8">
        <f t="shared" si="11"/>
        <v>13</v>
      </c>
      <c r="F106" s="8"/>
      <c r="G106" s="8">
        <f>FamCtJdg!G700</f>
        <v>71</v>
      </c>
      <c r="H106" s="8">
        <f t="shared" si="13"/>
        <v>71</v>
      </c>
    </row>
    <row r="107" spans="1:8" ht="12" customHeight="1" x14ac:dyDescent="0.2">
      <c r="A107" s="7" t="s">
        <v>32</v>
      </c>
      <c r="B107" s="42">
        <v>12</v>
      </c>
      <c r="C107" s="42">
        <v>24</v>
      </c>
      <c r="D107" s="42">
        <v>18</v>
      </c>
      <c r="E107" s="8">
        <f t="shared" si="11"/>
        <v>5</v>
      </c>
      <c r="F107" s="8"/>
      <c r="G107" s="8">
        <f>FamCtJdg!G701</f>
        <v>59</v>
      </c>
      <c r="H107" s="8">
        <f t="shared" si="13"/>
        <v>59</v>
      </c>
    </row>
    <row r="108" spans="1:8" ht="12" customHeight="1" x14ac:dyDescent="0.2">
      <c r="A108" s="7" t="s">
        <v>33</v>
      </c>
      <c r="B108" s="42">
        <v>30</v>
      </c>
      <c r="C108" s="42">
        <v>53</v>
      </c>
      <c r="D108" s="42">
        <v>53</v>
      </c>
      <c r="E108" s="8">
        <f t="shared" si="11"/>
        <v>15</v>
      </c>
      <c r="F108" s="8"/>
      <c r="G108" s="8">
        <f>FamCtJdg!G702</f>
        <v>151</v>
      </c>
      <c r="H108" s="8">
        <f t="shared" si="13"/>
        <v>151</v>
      </c>
    </row>
    <row r="109" spans="1:8" ht="12" customHeight="1" x14ac:dyDescent="0.2">
      <c r="A109" s="7" t="s">
        <v>36</v>
      </c>
      <c r="B109" s="42">
        <v>7</v>
      </c>
      <c r="C109" s="42">
        <v>12</v>
      </c>
      <c r="D109" s="42">
        <v>6</v>
      </c>
      <c r="E109" s="8">
        <f t="shared" si="11"/>
        <v>3</v>
      </c>
      <c r="F109" s="8"/>
      <c r="G109" s="8">
        <f>FamCtJdg!G703</f>
        <v>28</v>
      </c>
      <c r="H109" s="8">
        <f t="shared" si="13"/>
        <v>28</v>
      </c>
    </row>
    <row r="110" spans="1:8" ht="12" customHeight="1" x14ac:dyDescent="0.2">
      <c r="A110" s="7" t="s">
        <v>37</v>
      </c>
      <c r="B110" s="42">
        <v>21</v>
      </c>
      <c r="C110" s="42">
        <v>40</v>
      </c>
      <c r="D110" s="42">
        <v>19</v>
      </c>
      <c r="E110" s="8">
        <f t="shared" si="11"/>
        <v>10</v>
      </c>
      <c r="F110" s="8"/>
      <c r="G110" s="8">
        <f>FamCtJdg!G704</f>
        <v>90</v>
      </c>
      <c r="H110" s="8">
        <f t="shared" si="13"/>
        <v>90</v>
      </c>
    </row>
    <row r="111" spans="1:8" ht="12" customHeight="1" x14ac:dyDescent="0.2">
      <c r="A111" s="7" t="s">
        <v>41</v>
      </c>
      <c r="B111" s="42">
        <v>16</v>
      </c>
      <c r="C111" s="42">
        <v>29</v>
      </c>
      <c r="D111" s="42">
        <v>26</v>
      </c>
      <c r="E111" s="8">
        <f t="shared" si="11"/>
        <v>9</v>
      </c>
      <c r="F111" s="8"/>
      <c r="G111" s="8">
        <f>FamCtJdg!G705</f>
        <v>80</v>
      </c>
      <c r="H111" s="8">
        <f t="shared" si="13"/>
        <v>80</v>
      </c>
    </row>
    <row r="112" spans="1:8" ht="12" customHeight="1" x14ac:dyDescent="0.2">
      <c r="A112" s="7" t="s">
        <v>42</v>
      </c>
      <c r="B112" s="42">
        <v>29</v>
      </c>
      <c r="C112" s="42">
        <v>50</v>
      </c>
      <c r="D112" s="42">
        <v>26</v>
      </c>
      <c r="E112" s="8">
        <f t="shared" si="11"/>
        <v>11</v>
      </c>
      <c r="F112" s="8"/>
      <c r="G112" s="8">
        <f>FamCtJdg!G706</f>
        <v>116</v>
      </c>
      <c r="H112" s="8">
        <f t="shared" si="13"/>
        <v>116</v>
      </c>
    </row>
    <row r="113" spans="1:8" ht="12" customHeight="1" x14ac:dyDescent="0.2">
      <c r="A113" s="7" t="s">
        <v>44</v>
      </c>
      <c r="B113" s="42">
        <v>8</v>
      </c>
      <c r="C113" s="42">
        <v>15</v>
      </c>
      <c r="D113" s="42">
        <v>19</v>
      </c>
      <c r="E113" s="8">
        <f t="shared" si="11"/>
        <v>4</v>
      </c>
      <c r="F113" s="8"/>
      <c r="G113" s="8">
        <f>FamCtJdg!G707</f>
        <v>46</v>
      </c>
      <c r="H113" s="8">
        <f t="shared" si="13"/>
        <v>46</v>
      </c>
    </row>
    <row r="114" spans="1:8" ht="12" customHeight="1" x14ac:dyDescent="0.2">
      <c r="A114" s="7" t="s">
        <v>47</v>
      </c>
      <c r="B114" s="42">
        <v>12</v>
      </c>
      <c r="C114" s="42">
        <v>9</v>
      </c>
      <c r="D114" s="42">
        <v>22</v>
      </c>
      <c r="E114" s="8">
        <f t="shared" si="11"/>
        <v>4</v>
      </c>
      <c r="F114" s="8"/>
      <c r="G114" s="8">
        <f>FamCtJdg!G708</f>
        <v>47</v>
      </c>
      <c r="H114" s="8">
        <f t="shared" si="13"/>
        <v>47</v>
      </c>
    </row>
    <row r="115" spans="1:8" ht="12" customHeight="1" x14ac:dyDescent="0.2">
      <c r="A115" s="7" t="s">
        <v>49</v>
      </c>
      <c r="B115" s="42">
        <v>6</v>
      </c>
      <c r="C115" s="42">
        <v>24</v>
      </c>
      <c r="D115" s="42">
        <v>14</v>
      </c>
      <c r="E115" s="8">
        <f t="shared" si="11"/>
        <v>4</v>
      </c>
      <c r="F115" s="8"/>
      <c r="G115" s="8">
        <f>FamCtJdg!G709</f>
        <v>48</v>
      </c>
      <c r="H115" s="8">
        <f t="shared" si="13"/>
        <v>48</v>
      </c>
    </row>
    <row r="116" spans="1:8" ht="12" customHeight="1" x14ac:dyDescent="0.2">
      <c r="A116" s="7" t="s">
        <v>50</v>
      </c>
      <c r="B116" s="42">
        <v>14</v>
      </c>
      <c r="C116" s="42">
        <v>21</v>
      </c>
      <c r="D116" s="42">
        <v>28</v>
      </c>
      <c r="E116" s="8">
        <f t="shared" si="11"/>
        <v>4</v>
      </c>
      <c r="F116" s="8"/>
      <c r="G116" s="8">
        <f>FamCtJdg!G710</f>
        <v>67</v>
      </c>
      <c r="H116" s="8">
        <f t="shared" si="13"/>
        <v>67</v>
      </c>
    </row>
    <row r="117" spans="1:8" ht="12" customHeight="1" x14ac:dyDescent="0.2">
      <c r="A117" s="7" t="s">
        <v>52</v>
      </c>
      <c r="B117" s="42">
        <v>13</v>
      </c>
      <c r="C117" s="42">
        <v>25</v>
      </c>
      <c r="D117" s="42">
        <v>30</v>
      </c>
      <c r="E117" s="8">
        <f t="shared" si="11"/>
        <v>4</v>
      </c>
      <c r="F117" s="8"/>
      <c r="G117" s="8">
        <f>FamCtJdg!G711</f>
        <v>72</v>
      </c>
      <c r="H117" s="8">
        <f t="shared" si="13"/>
        <v>72</v>
      </c>
    </row>
    <row r="118" spans="1:8" ht="12" customHeight="1" x14ac:dyDescent="0.2">
      <c r="A118" s="9" t="s">
        <v>6</v>
      </c>
      <c r="B118" s="24">
        <f t="shared" ref="B118:H118" si="14">SUM(B86:B117)</f>
        <v>588</v>
      </c>
      <c r="C118" s="24">
        <f t="shared" si="14"/>
        <v>957</v>
      </c>
      <c r="D118" s="24">
        <f t="shared" si="14"/>
        <v>877</v>
      </c>
      <c r="E118" s="49">
        <f t="shared" si="14"/>
        <v>332</v>
      </c>
      <c r="F118" s="51">
        <f t="shared" si="14"/>
        <v>1</v>
      </c>
      <c r="G118" s="50">
        <f t="shared" si="14"/>
        <v>2753</v>
      </c>
      <c r="H118" s="24">
        <f t="shared" si="14"/>
        <v>2754</v>
      </c>
    </row>
    <row r="119" spans="1:8" ht="12" customHeight="1" x14ac:dyDescent="0.2">
      <c r="A119" s="9"/>
      <c r="B119" s="25"/>
      <c r="C119" s="25"/>
      <c r="D119" s="25"/>
      <c r="E119" s="25"/>
      <c r="F119" s="25"/>
      <c r="G119" s="25"/>
      <c r="H119" s="25"/>
    </row>
    <row r="120" spans="1:8" ht="12" customHeight="1" x14ac:dyDescent="0.2">
      <c r="A120" s="9"/>
      <c r="B120" s="25"/>
      <c r="C120" s="25"/>
      <c r="D120" s="25"/>
      <c r="E120" s="25"/>
      <c r="F120" s="25"/>
      <c r="G120" s="25"/>
      <c r="H120" s="25"/>
    </row>
    <row r="121" spans="1:8" ht="12" customHeight="1" x14ac:dyDescent="0.2">
      <c r="A121" s="9"/>
      <c r="B121" s="25"/>
      <c r="C121" s="25"/>
      <c r="D121" s="25"/>
      <c r="E121" s="25"/>
      <c r="F121" s="25"/>
      <c r="G121" s="25"/>
      <c r="H121" s="25"/>
    </row>
    <row r="122" spans="1:8" ht="15.75" x14ac:dyDescent="0.25">
      <c r="A122" s="6" t="s">
        <v>148</v>
      </c>
      <c r="B122" s="8"/>
      <c r="C122" s="8"/>
      <c r="D122" s="8"/>
      <c r="E122" s="8"/>
      <c r="F122" s="8"/>
      <c r="G122" s="8"/>
      <c r="H122" s="8"/>
    </row>
    <row r="123" spans="1:8" x14ac:dyDescent="0.2">
      <c r="A123" s="7" t="s">
        <v>9</v>
      </c>
      <c r="B123" s="42">
        <v>45</v>
      </c>
      <c r="C123" s="42">
        <v>33</v>
      </c>
      <c r="D123" s="42">
        <v>22</v>
      </c>
      <c r="E123" s="8">
        <f>H123-SUM(B123:D123)</f>
        <v>8</v>
      </c>
      <c r="F123" s="8"/>
      <c r="G123" s="8">
        <f>FamCtJdg!G723</f>
        <v>108</v>
      </c>
      <c r="H123" s="8">
        <f>SUM(F123:G123)</f>
        <v>108</v>
      </c>
    </row>
    <row r="124" spans="1:8" x14ac:dyDescent="0.2">
      <c r="A124" s="7" t="s">
        <v>10</v>
      </c>
      <c r="B124" s="42">
        <v>37</v>
      </c>
      <c r="C124" s="42">
        <v>34</v>
      </c>
      <c r="D124" s="42">
        <v>17</v>
      </c>
      <c r="E124" s="8">
        <f>H124-SUM(B124:D124)</f>
        <v>5</v>
      </c>
      <c r="F124" s="8"/>
      <c r="G124" s="8">
        <f>FamCtJdg!G724</f>
        <v>93</v>
      </c>
      <c r="H124" s="8">
        <f>SUM(F124:G124)</f>
        <v>93</v>
      </c>
    </row>
    <row r="125" spans="1:8" x14ac:dyDescent="0.2">
      <c r="A125" s="7" t="s">
        <v>12</v>
      </c>
      <c r="B125" s="42">
        <v>72</v>
      </c>
      <c r="C125" s="42">
        <v>33</v>
      </c>
      <c r="D125" s="42">
        <v>18</v>
      </c>
      <c r="E125" s="8">
        <f>H125-SUM(B125:D125)</f>
        <v>9</v>
      </c>
      <c r="F125" s="8">
        <v>2</v>
      </c>
      <c r="G125" s="8">
        <f>FamCtJdg!G725</f>
        <v>130</v>
      </c>
      <c r="H125" s="8">
        <f>SUM(F125:G125)</f>
        <v>132</v>
      </c>
    </row>
    <row r="126" spans="1:8" x14ac:dyDescent="0.2">
      <c r="A126" s="9" t="s">
        <v>6</v>
      </c>
      <c r="B126" s="24">
        <f t="shared" ref="B126:H126" si="15">SUM(B123:B125)</f>
        <v>154</v>
      </c>
      <c r="C126" s="24">
        <f t="shared" si="15"/>
        <v>100</v>
      </c>
      <c r="D126" s="24">
        <f t="shared" si="15"/>
        <v>57</v>
      </c>
      <c r="E126" s="49">
        <f t="shared" si="15"/>
        <v>22</v>
      </c>
      <c r="F126" s="51">
        <f t="shared" si="15"/>
        <v>2</v>
      </c>
      <c r="G126" s="50">
        <f t="shared" si="15"/>
        <v>331</v>
      </c>
      <c r="H126" s="24">
        <f t="shared" si="15"/>
        <v>333</v>
      </c>
    </row>
    <row r="127" spans="1:8" x14ac:dyDescent="0.2">
      <c r="B127" s="8"/>
      <c r="C127" s="8"/>
      <c r="D127" s="8"/>
      <c r="E127" s="8"/>
      <c r="F127" s="8"/>
      <c r="G127" s="8"/>
      <c r="H127" s="8"/>
    </row>
    <row r="128" spans="1:8" x14ac:dyDescent="0.2">
      <c r="A128" s="14"/>
      <c r="B128" s="8"/>
      <c r="C128" s="8"/>
      <c r="D128" s="8"/>
      <c r="E128" s="8"/>
      <c r="F128" s="8"/>
      <c r="G128" s="8"/>
      <c r="H128" s="8"/>
    </row>
    <row r="129" spans="1:8" ht="32.1" customHeight="1" x14ac:dyDescent="0.2">
      <c r="A129" s="32" t="s">
        <v>219</v>
      </c>
      <c r="B129" s="8"/>
      <c r="C129" s="8"/>
      <c r="D129" s="8"/>
      <c r="E129" s="8"/>
      <c r="F129" s="8"/>
      <c r="G129" s="8"/>
      <c r="H129" s="8"/>
    </row>
    <row r="130" spans="1:8" s="8" customFormat="1" ht="11.45" customHeight="1" x14ac:dyDescent="0.2">
      <c r="A130" s="26" t="s">
        <v>186</v>
      </c>
      <c r="B130" s="8">
        <f t="shared" ref="B130:H130" si="16">B7</f>
        <v>28</v>
      </c>
      <c r="C130" s="8">
        <f t="shared" si="16"/>
        <v>20</v>
      </c>
      <c r="D130" s="8">
        <f t="shared" si="16"/>
        <v>31</v>
      </c>
      <c r="E130" s="8">
        <f t="shared" si="16"/>
        <v>6</v>
      </c>
      <c r="F130" s="8">
        <f t="shared" si="16"/>
        <v>0</v>
      </c>
      <c r="G130" s="8">
        <f t="shared" si="16"/>
        <v>85</v>
      </c>
      <c r="H130" s="8">
        <f t="shared" si="16"/>
        <v>85</v>
      </c>
    </row>
    <row r="131" spans="1:8" s="8" customFormat="1" ht="11.45" customHeight="1" x14ac:dyDescent="0.2">
      <c r="A131" s="26" t="s">
        <v>187</v>
      </c>
      <c r="B131" s="8">
        <f t="shared" ref="B131:H131" si="17">B67</f>
        <v>1285</v>
      </c>
      <c r="C131" s="8">
        <f t="shared" si="17"/>
        <v>3733</v>
      </c>
      <c r="D131" s="8">
        <f t="shared" si="17"/>
        <v>2103</v>
      </c>
      <c r="E131" s="8">
        <f t="shared" si="17"/>
        <v>690</v>
      </c>
      <c r="F131" s="8">
        <f t="shared" si="17"/>
        <v>42</v>
      </c>
      <c r="G131" s="8">
        <f t="shared" si="17"/>
        <v>7769</v>
      </c>
      <c r="H131" s="8">
        <f t="shared" si="17"/>
        <v>7811</v>
      </c>
    </row>
    <row r="132" spans="1:8" s="8" customFormat="1" ht="11.45" customHeight="1" x14ac:dyDescent="0.2">
      <c r="A132" s="26" t="s">
        <v>188</v>
      </c>
      <c r="B132" s="8">
        <f t="shared" ref="B132:H132" si="18">B82</f>
        <v>267</v>
      </c>
      <c r="C132" s="8">
        <f t="shared" si="18"/>
        <v>595</v>
      </c>
      <c r="D132" s="8">
        <f t="shared" si="18"/>
        <v>625</v>
      </c>
      <c r="E132" s="8">
        <f t="shared" si="18"/>
        <v>146</v>
      </c>
      <c r="F132" s="8">
        <f t="shared" si="18"/>
        <v>2</v>
      </c>
      <c r="G132" s="8">
        <f t="shared" si="18"/>
        <v>1631</v>
      </c>
      <c r="H132" s="8">
        <f t="shared" si="18"/>
        <v>1633</v>
      </c>
    </row>
    <row r="133" spans="1:8" s="8" customFormat="1" ht="11.45" customHeight="1" x14ac:dyDescent="0.2">
      <c r="A133" s="26" t="s">
        <v>189</v>
      </c>
      <c r="B133" s="8">
        <f t="shared" ref="B133:H133" si="19">B118</f>
        <v>588</v>
      </c>
      <c r="C133" s="8">
        <f t="shared" si="19"/>
        <v>957</v>
      </c>
      <c r="D133" s="8">
        <f t="shared" si="19"/>
        <v>877</v>
      </c>
      <c r="E133" s="8">
        <f t="shared" si="19"/>
        <v>332</v>
      </c>
      <c r="F133" s="8">
        <f t="shared" si="19"/>
        <v>1</v>
      </c>
      <c r="G133" s="8">
        <f t="shared" si="19"/>
        <v>2753</v>
      </c>
      <c r="H133" s="8">
        <f t="shared" si="19"/>
        <v>2754</v>
      </c>
    </row>
    <row r="134" spans="1:8" s="8" customFormat="1" ht="11.45" customHeight="1" x14ac:dyDescent="0.2">
      <c r="A134" s="26" t="s">
        <v>190</v>
      </c>
      <c r="B134" s="8">
        <f t="shared" ref="B134:H134" si="20">B126</f>
        <v>154</v>
      </c>
      <c r="C134" s="8">
        <f t="shared" si="20"/>
        <v>100</v>
      </c>
      <c r="D134" s="8">
        <f t="shared" si="20"/>
        <v>57</v>
      </c>
      <c r="E134" s="8">
        <f t="shared" si="20"/>
        <v>22</v>
      </c>
      <c r="F134" s="8">
        <f t="shared" si="20"/>
        <v>2</v>
      </c>
      <c r="G134" s="8">
        <f t="shared" si="20"/>
        <v>331</v>
      </c>
      <c r="H134" s="8">
        <f t="shared" si="20"/>
        <v>333</v>
      </c>
    </row>
    <row r="135" spans="1:8" s="8" customFormat="1" ht="11.45" customHeight="1" x14ac:dyDescent="0.2">
      <c r="A135" s="26"/>
    </row>
    <row r="136" spans="1:8" s="8" customFormat="1" ht="12.75" customHeight="1" x14ac:dyDescent="0.2">
      <c r="A136" s="26" t="s">
        <v>157</v>
      </c>
      <c r="B136" s="24">
        <f t="shared" ref="B136:H136" si="21">SUM(B130:B134)</f>
        <v>2322</v>
      </c>
      <c r="C136" s="24">
        <f t="shared" si="21"/>
        <v>5405</v>
      </c>
      <c r="D136" s="24">
        <f t="shared" si="21"/>
        <v>3693</v>
      </c>
      <c r="E136" s="49">
        <f t="shared" si="21"/>
        <v>1196</v>
      </c>
      <c r="F136" s="53">
        <f t="shared" si="21"/>
        <v>47</v>
      </c>
      <c r="G136" s="55">
        <f t="shared" si="21"/>
        <v>12569</v>
      </c>
      <c r="H136" s="24">
        <f t="shared" si="21"/>
        <v>12616</v>
      </c>
    </row>
    <row r="137" spans="1:8" s="8" customFormat="1" ht="12.75" customHeight="1" x14ac:dyDescent="0.2">
      <c r="A137" s="28" t="s">
        <v>0</v>
      </c>
      <c r="B137" s="10">
        <v>5602</v>
      </c>
      <c r="C137" s="10">
        <v>9792</v>
      </c>
      <c r="D137" s="10">
        <v>8500</v>
      </c>
      <c r="E137" s="52"/>
      <c r="F137" s="56"/>
      <c r="G137" s="54"/>
      <c r="H137" s="10"/>
    </row>
    <row r="138" spans="1:8" x14ac:dyDescent="0.2">
      <c r="B138" s="8"/>
      <c r="C138" s="8"/>
      <c r="D138" s="8"/>
      <c r="E138" s="8"/>
      <c r="F138" s="8"/>
      <c r="G138" s="8"/>
      <c r="H138" s="8"/>
    </row>
    <row r="139" spans="1:8" x14ac:dyDescent="0.2">
      <c r="B139" s="8"/>
      <c r="C139" s="8"/>
      <c r="D139" s="8"/>
      <c r="E139" s="8"/>
      <c r="F139" s="8"/>
      <c r="G139" s="8"/>
      <c r="H139" s="8"/>
    </row>
    <row r="140" spans="1:8" x14ac:dyDescent="0.2">
      <c r="B140" s="8"/>
      <c r="C140" s="8"/>
      <c r="D140" s="8"/>
      <c r="E140" s="8"/>
      <c r="F140" s="8"/>
      <c r="G140" s="8"/>
      <c r="H140" s="8"/>
    </row>
    <row r="141" spans="1:8" x14ac:dyDescent="0.2">
      <c r="B141" s="8"/>
      <c r="C141" s="8"/>
      <c r="D141" s="8"/>
      <c r="E141" s="8"/>
      <c r="F141" s="8"/>
      <c r="G141" s="8"/>
      <c r="H141" s="8"/>
    </row>
    <row r="142" spans="1:8" x14ac:dyDescent="0.2">
      <c r="B142" s="8"/>
      <c r="C142" s="8"/>
      <c r="D142" s="8"/>
      <c r="E142" s="8"/>
      <c r="F142" s="8"/>
      <c r="G142" s="8"/>
      <c r="H142" s="8"/>
    </row>
    <row r="143" spans="1:8" x14ac:dyDescent="0.2">
      <c r="B143" s="8"/>
      <c r="C143" s="8"/>
      <c r="D143" s="8"/>
      <c r="E143" s="8"/>
      <c r="F143" s="8"/>
      <c r="G143" s="8"/>
      <c r="H143" s="8"/>
    </row>
    <row r="144" spans="1:8" x14ac:dyDescent="0.2">
      <c r="B144" s="8"/>
      <c r="C144" s="8"/>
      <c r="D144" s="8"/>
      <c r="E144" s="8"/>
      <c r="F144" s="8"/>
      <c r="G144" s="8"/>
      <c r="H144" s="8"/>
    </row>
    <row r="145" spans="2:8" x14ac:dyDescent="0.2">
      <c r="B145" s="8"/>
      <c r="C145" s="8"/>
      <c r="D145" s="8"/>
      <c r="E145" s="8"/>
      <c r="F145" s="8"/>
      <c r="G145" s="8"/>
      <c r="H145" s="8"/>
    </row>
    <row r="146" spans="2:8" x14ac:dyDescent="0.2">
      <c r="H146" s="8"/>
    </row>
    <row r="147" spans="2:8" x14ac:dyDescent="0.2">
      <c r="H147" s="8"/>
    </row>
    <row r="148" spans="2:8" x14ac:dyDescent="0.2">
      <c r="H148" s="8"/>
    </row>
    <row r="149" spans="2:8" x14ac:dyDescent="0.2">
      <c r="H149" s="8"/>
    </row>
    <row r="150" spans="2:8" x14ac:dyDescent="0.2">
      <c r="H150" s="8"/>
    </row>
    <row r="151" spans="2:8" x14ac:dyDescent="0.2">
      <c r="H151" s="8"/>
    </row>
    <row r="152" spans="2:8" x14ac:dyDescent="0.2">
      <c r="H152" s="8"/>
    </row>
    <row r="153" spans="2:8" x14ac:dyDescent="0.2">
      <c r="H153" s="8"/>
    </row>
    <row r="154" spans="2:8" x14ac:dyDescent="0.2">
      <c r="H154" s="8"/>
    </row>
    <row r="155" spans="2:8" x14ac:dyDescent="0.2">
      <c r="H155" s="8"/>
    </row>
    <row r="156" spans="2:8" x14ac:dyDescent="0.2">
      <c r="H156" s="8"/>
    </row>
    <row r="157" spans="2:8" x14ac:dyDescent="0.2">
      <c r="H157" s="8"/>
    </row>
    <row r="158" spans="2:8" x14ac:dyDescent="0.2">
      <c r="H158" s="8"/>
    </row>
    <row r="159" spans="2:8" x14ac:dyDescent="0.2">
      <c r="H159" s="8"/>
    </row>
    <row r="160" spans="2:8" x14ac:dyDescent="0.2">
      <c r="H160" s="8"/>
    </row>
    <row r="161" spans="8:8" x14ac:dyDescent="0.2">
      <c r="H161" s="8"/>
    </row>
    <row r="162" spans="8:8" x14ac:dyDescent="0.2">
      <c r="H162" s="8"/>
    </row>
    <row r="163" spans="8:8" x14ac:dyDescent="0.2">
      <c r="H163" s="8"/>
    </row>
    <row r="164" spans="8:8" x14ac:dyDescent="0.2">
      <c r="H164" s="8"/>
    </row>
    <row r="165" spans="8:8" x14ac:dyDescent="0.2">
      <c r="H165" s="8"/>
    </row>
    <row r="166" spans="8:8" x14ac:dyDescent="0.2">
      <c r="H166" s="8"/>
    </row>
    <row r="167" spans="8:8" x14ac:dyDescent="0.2">
      <c r="H167" s="8"/>
    </row>
    <row r="168" spans="8:8" x14ac:dyDescent="0.2">
      <c r="H168" s="8"/>
    </row>
    <row r="169" spans="8:8" x14ac:dyDescent="0.2">
      <c r="H169" s="8"/>
    </row>
    <row r="170" spans="8:8" x14ac:dyDescent="0.2">
      <c r="H170" s="8"/>
    </row>
    <row r="171" spans="8:8" x14ac:dyDescent="0.2">
      <c r="H171" s="8"/>
    </row>
    <row r="172" spans="8:8" x14ac:dyDescent="0.2">
      <c r="H172" s="8"/>
    </row>
    <row r="173" spans="8:8" x14ac:dyDescent="0.2">
      <c r="H173" s="8"/>
    </row>
    <row r="174" spans="8:8" x14ac:dyDescent="0.2">
      <c r="H174" s="8"/>
    </row>
    <row r="175" spans="8:8" x14ac:dyDescent="0.2">
      <c r="H175" s="8"/>
    </row>
    <row r="176" spans="8:8" x14ac:dyDescent="0.2">
      <c r="H176" s="8"/>
    </row>
    <row r="177" spans="8:8" x14ac:dyDescent="0.2">
      <c r="H177" s="8"/>
    </row>
    <row r="178" spans="8:8" x14ac:dyDescent="0.2">
      <c r="H178" s="8"/>
    </row>
    <row r="179" spans="8:8" x14ac:dyDescent="0.2">
      <c r="H179" s="8"/>
    </row>
    <row r="180" spans="8:8" x14ac:dyDescent="0.2">
      <c r="H180" s="8"/>
    </row>
    <row r="181" spans="8:8" x14ac:dyDescent="0.2">
      <c r="H181" s="8"/>
    </row>
    <row r="182" spans="8:8" x14ac:dyDescent="0.2">
      <c r="H182" s="8"/>
    </row>
    <row r="183" spans="8:8" x14ac:dyDescent="0.2">
      <c r="H183" s="8"/>
    </row>
    <row r="184" spans="8:8" x14ac:dyDescent="0.2">
      <c r="H184" s="8"/>
    </row>
    <row r="185" spans="8:8" x14ac:dyDescent="0.2">
      <c r="H185" s="8"/>
    </row>
    <row r="186" spans="8:8" x14ac:dyDescent="0.2">
      <c r="H186" s="8"/>
    </row>
    <row r="187" spans="8:8" x14ac:dyDescent="0.2">
      <c r="H187" s="8"/>
    </row>
    <row r="188" spans="8:8" x14ac:dyDescent="0.2">
      <c r="H188" s="8"/>
    </row>
    <row r="189" spans="8:8" x14ac:dyDescent="0.2">
      <c r="H189" s="8"/>
    </row>
    <row r="190" spans="8:8" x14ac:dyDescent="0.2">
      <c r="H190" s="8"/>
    </row>
    <row r="191" spans="8:8" x14ac:dyDescent="0.2">
      <c r="H191" s="8"/>
    </row>
    <row r="192" spans="8:8" x14ac:dyDescent="0.2">
      <c r="H192" s="8"/>
    </row>
    <row r="193" spans="8:8" x14ac:dyDescent="0.2">
      <c r="H193" s="8"/>
    </row>
    <row r="194" spans="8:8" x14ac:dyDescent="0.2">
      <c r="H194" s="8"/>
    </row>
    <row r="195" spans="8:8" x14ac:dyDescent="0.2">
      <c r="H195" s="8"/>
    </row>
    <row r="196" spans="8:8" x14ac:dyDescent="0.2">
      <c r="H196" s="8"/>
    </row>
    <row r="197" spans="8:8" x14ac:dyDescent="0.2">
      <c r="H197" s="8"/>
    </row>
    <row r="198" spans="8:8" x14ac:dyDescent="0.2">
      <c r="H198" s="8"/>
    </row>
    <row r="199" spans="8:8" x14ac:dyDescent="0.2">
      <c r="H199" s="8"/>
    </row>
    <row r="200" spans="8:8" x14ac:dyDescent="0.2">
      <c r="H200" s="8"/>
    </row>
    <row r="201" spans="8:8" x14ac:dyDescent="0.2">
      <c r="H201" s="8"/>
    </row>
    <row r="202" spans="8:8" x14ac:dyDescent="0.2">
      <c r="H202" s="8"/>
    </row>
    <row r="203" spans="8:8" x14ac:dyDescent="0.2">
      <c r="H203" s="8"/>
    </row>
    <row r="204" spans="8:8" x14ac:dyDescent="0.2">
      <c r="H204" s="8"/>
    </row>
    <row r="205" spans="8:8" x14ac:dyDescent="0.2">
      <c r="H205" s="8"/>
    </row>
    <row r="206" spans="8:8" x14ac:dyDescent="0.2">
      <c r="H206" s="8"/>
    </row>
    <row r="207" spans="8:8" x14ac:dyDescent="0.2">
      <c r="H207" s="8"/>
    </row>
    <row r="208" spans="8:8" x14ac:dyDescent="0.2">
      <c r="H208" s="8"/>
    </row>
    <row r="209" spans="8:8" x14ac:dyDescent="0.2">
      <c r="H209" s="8"/>
    </row>
    <row r="210" spans="8:8" x14ac:dyDescent="0.2">
      <c r="H210" s="8"/>
    </row>
    <row r="211" spans="8:8" x14ac:dyDescent="0.2">
      <c r="H211" s="8"/>
    </row>
    <row r="212" spans="8:8" x14ac:dyDescent="0.2">
      <c r="H212" s="8"/>
    </row>
    <row r="213" spans="8:8" x14ac:dyDescent="0.2">
      <c r="H213" s="8"/>
    </row>
    <row r="214" spans="8:8" x14ac:dyDescent="0.2">
      <c r="H214" s="8"/>
    </row>
    <row r="215" spans="8:8" x14ac:dyDescent="0.2">
      <c r="H215" s="8"/>
    </row>
    <row r="216" spans="8:8" x14ac:dyDescent="0.2">
      <c r="H216" s="8"/>
    </row>
    <row r="217" spans="8:8" x14ac:dyDescent="0.2">
      <c r="H217" s="8"/>
    </row>
    <row r="218" spans="8:8" x14ac:dyDescent="0.2">
      <c r="H218" s="8"/>
    </row>
    <row r="219" spans="8:8" x14ac:dyDescent="0.2">
      <c r="H219" s="8"/>
    </row>
    <row r="220" spans="8:8" x14ac:dyDescent="0.2">
      <c r="H220" s="8"/>
    </row>
    <row r="221" spans="8:8" x14ac:dyDescent="0.2">
      <c r="H221" s="8"/>
    </row>
    <row r="222" spans="8:8" x14ac:dyDescent="0.2">
      <c r="H222" s="8"/>
    </row>
    <row r="223" spans="8:8" x14ac:dyDescent="0.2">
      <c r="H223" s="8"/>
    </row>
    <row r="224" spans="8:8" x14ac:dyDescent="0.2">
      <c r="H224" s="8"/>
    </row>
    <row r="225" spans="8:8" x14ac:dyDescent="0.2">
      <c r="H225" s="8"/>
    </row>
    <row r="226" spans="8:8" x14ac:dyDescent="0.2">
      <c r="H226" s="8"/>
    </row>
    <row r="227" spans="8:8" x14ac:dyDescent="0.2">
      <c r="H227" s="8"/>
    </row>
    <row r="228" spans="8:8" x14ac:dyDescent="0.2">
      <c r="H228" s="8"/>
    </row>
    <row r="229" spans="8:8" x14ac:dyDescent="0.2">
      <c r="H229" s="8"/>
    </row>
    <row r="230" spans="8:8" x14ac:dyDescent="0.2">
      <c r="H230" s="8"/>
    </row>
    <row r="231" spans="8:8" x14ac:dyDescent="0.2">
      <c r="H231" s="8"/>
    </row>
    <row r="232" spans="8:8" x14ac:dyDescent="0.2">
      <c r="H232" s="8"/>
    </row>
    <row r="233" spans="8:8" x14ac:dyDescent="0.2">
      <c r="H233" s="8"/>
    </row>
    <row r="234" spans="8:8" x14ac:dyDescent="0.2">
      <c r="H234" s="8"/>
    </row>
    <row r="235" spans="8:8" x14ac:dyDescent="0.2">
      <c r="H235" s="8"/>
    </row>
    <row r="236" spans="8:8" x14ac:dyDescent="0.2">
      <c r="H236" s="8"/>
    </row>
    <row r="237" spans="8:8" x14ac:dyDescent="0.2">
      <c r="H237" s="8"/>
    </row>
    <row r="238" spans="8:8" x14ac:dyDescent="0.2">
      <c r="H238" s="8"/>
    </row>
    <row r="239" spans="8:8" x14ac:dyDescent="0.2">
      <c r="H239" s="8"/>
    </row>
    <row r="240" spans="8:8" x14ac:dyDescent="0.2">
      <c r="H240" s="8"/>
    </row>
    <row r="241" spans="8:8" x14ac:dyDescent="0.2">
      <c r="H241" s="8"/>
    </row>
    <row r="242" spans="8:8" x14ac:dyDescent="0.2">
      <c r="H242" s="8"/>
    </row>
    <row r="243" spans="8:8" x14ac:dyDescent="0.2">
      <c r="H243" s="8"/>
    </row>
    <row r="244" spans="8:8" x14ac:dyDescent="0.2">
      <c r="H244" s="8"/>
    </row>
    <row r="245" spans="8:8" x14ac:dyDescent="0.2">
      <c r="H245" s="8"/>
    </row>
    <row r="246" spans="8:8" x14ac:dyDescent="0.2">
      <c r="H246" s="8"/>
    </row>
    <row r="247" spans="8:8" x14ac:dyDescent="0.2">
      <c r="H247" s="8"/>
    </row>
    <row r="248" spans="8:8" x14ac:dyDescent="0.2">
      <c r="H248" s="8"/>
    </row>
    <row r="249" spans="8:8" x14ac:dyDescent="0.2">
      <c r="H249" s="8"/>
    </row>
    <row r="250" spans="8:8" x14ac:dyDescent="0.2">
      <c r="H250" s="8"/>
    </row>
    <row r="251" spans="8:8" x14ac:dyDescent="0.2">
      <c r="H251" s="8"/>
    </row>
    <row r="252" spans="8:8" x14ac:dyDescent="0.2">
      <c r="H252" s="8"/>
    </row>
    <row r="253" spans="8:8" x14ac:dyDescent="0.2">
      <c r="H253" s="8"/>
    </row>
    <row r="254" spans="8:8" x14ac:dyDescent="0.2">
      <c r="H254" s="8"/>
    </row>
    <row r="255" spans="8:8" x14ac:dyDescent="0.2">
      <c r="H255" s="8"/>
    </row>
    <row r="256" spans="8:8" x14ac:dyDescent="0.2">
      <c r="H256" s="8"/>
    </row>
    <row r="257" spans="8:8" x14ac:dyDescent="0.2">
      <c r="H257" s="8"/>
    </row>
    <row r="258" spans="8:8" x14ac:dyDescent="0.2">
      <c r="H258" s="8"/>
    </row>
    <row r="259" spans="8:8" x14ac:dyDescent="0.2">
      <c r="H259" s="8"/>
    </row>
    <row r="260" spans="8:8" x14ac:dyDescent="0.2">
      <c r="H260" s="8"/>
    </row>
    <row r="261" spans="8:8" x14ac:dyDescent="0.2">
      <c r="H261" s="8"/>
    </row>
    <row r="262" spans="8:8" x14ac:dyDescent="0.2">
      <c r="H262" s="8"/>
    </row>
    <row r="263" spans="8:8" x14ac:dyDescent="0.2">
      <c r="H263" s="8"/>
    </row>
    <row r="264" spans="8:8" x14ac:dyDescent="0.2">
      <c r="H264" s="8"/>
    </row>
    <row r="265" spans="8:8" x14ac:dyDescent="0.2">
      <c r="H265" s="8"/>
    </row>
    <row r="266" spans="8:8" x14ac:dyDescent="0.2">
      <c r="H266" s="8"/>
    </row>
    <row r="267" spans="8:8" x14ac:dyDescent="0.2">
      <c r="H267" s="8"/>
    </row>
    <row r="268" spans="8:8" x14ac:dyDescent="0.2">
      <c r="H268" s="8"/>
    </row>
    <row r="269" spans="8:8" x14ac:dyDescent="0.2">
      <c r="H269" s="8"/>
    </row>
    <row r="270" spans="8:8" x14ac:dyDescent="0.2">
      <c r="H270" s="8"/>
    </row>
    <row r="271" spans="8:8" x14ac:dyDescent="0.2">
      <c r="H271" s="8"/>
    </row>
    <row r="272" spans="8:8" x14ac:dyDescent="0.2">
      <c r="H272" s="8"/>
    </row>
    <row r="273" spans="8:8" x14ac:dyDescent="0.2">
      <c r="H273" s="8"/>
    </row>
    <row r="274" spans="8:8" x14ac:dyDescent="0.2">
      <c r="H274" s="8"/>
    </row>
    <row r="275" spans="8:8" x14ac:dyDescent="0.2">
      <c r="H275" s="8"/>
    </row>
    <row r="276" spans="8:8" x14ac:dyDescent="0.2">
      <c r="H276" s="8"/>
    </row>
    <row r="277" spans="8:8" x14ac:dyDescent="0.2">
      <c r="H277" s="8"/>
    </row>
    <row r="278" spans="8:8" x14ac:dyDescent="0.2">
      <c r="H278" s="8"/>
    </row>
    <row r="279" spans="8:8" x14ac:dyDescent="0.2">
      <c r="H279" s="8"/>
    </row>
    <row r="280" spans="8:8" x14ac:dyDescent="0.2">
      <c r="H280" s="8"/>
    </row>
    <row r="281" spans="8:8" x14ac:dyDescent="0.2">
      <c r="H281" s="8"/>
    </row>
    <row r="282" spans="8:8" x14ac:dyDescent="0.2">
      <c r="H282" s="8"/>
    </row>
    <row r="283" spans="8:8" x14ac:dyDescent="0.2">
      <c r="H283" s="8"/>
    </row>
    <row r="284" spans="8:8" x14ac:dyDescent="0.2">
      <c r="H284" s="8"/>
    </row>
    <row r="285" spans="8:8" x14ac:dyDescent="0.2">
      <c r="H285" s="8"/>
    </row>
    <row r="286" spans="8:8" x14ac:dyDescent="0.2">
      <c r="H286" s="8"/>
    </row>
    <row r="287" spans="8:8" x14ac:dyDescent="0.2">
      <c r="H287" s="8"/>
    </row>
    <row r="288" spans="8:8" x14ac:dyDescent="0.2">
      <c r="H288" s="8"/>
    </row>
    <row r="289" spans="8:8" x14ac:dyDescent="0.2">
      <c r="H289" s="8"/>
    </row>
    <row r="290" spans="8:8" x14ac:dyDescent="0.2">
      <c r="H290" s="8"/>
    </row>
    <row r="291" spans="8:8" x14ac:dyDescent="0.2">
      <c r="H291" s="8"/>
    </row>
    <row r="292" spans="8:8" x14ac:dyDescent="0.2">
      <c r="H292" s="8"/>
    </row>
    <row r="293" spans="8:8" x14ac:dyDescent="0.2">
      <c r="H293" s="8"/>
    </row>
    <row r="294" spans="8:8" x14ac:dyDescent="0.2">
      <c r="H294" s="8"/>
    </row>
    <row r="295" spans="8:8" x14ac:dyDescent="0.2">
      <c r="H295" s="8"/>
    </row>
    <row r="296" spans="8:8" x14ac:dyDescent="0.2">
      <c r="H296" s="8"/>
    </row>
    <row r="297" spans="8:8" x14ac:dyDescent="0.2">
      <c r="H297" s="8"/>
    </row>
    <row r="298" spans="8:8" x14ac:dyDescent="0.2">
      <c r="H298" s="8"/>
    </row>
    <row r="299" spans="8:8" x14ac:dyDescent="0.2">
      <c r="H299" s="8"/>
    </row>
    <row r="300" spans="8:8" x14ac:dyDescent="0.2">
      <c r="H300" s="8"/>
    </row>
    <row r="301" spans="8:8" x14ac:dyDescent="0.2">
      <c r="H301" s="8"/>
    </row>
    <row r="302" spans="8:8" x14ac:dyDescent="0.2">
      <c r="H302" s="8"/>
    </row>
    <row r="303" spans="8:8" x14ac:dyDescent="0.2">
      <c r="H303" s="8"/>
    </row>
    <row r="304" spans="8:8" x14ac:dyDescent="0.2">
      <c r="H304" s="8"/>
    </row>
    <row r="305" spans="8:8" x14ac:dyDescent="0.2">
      <c r="H305" s="8"/>
    </row>
    <row r="306" spans="8:8" x14ac:dyDescent="0.2">
      <c r="H306" s="8"/>
    </row>
    <row r="307" spans="8:8" x14ac:dyDescent="0.2">
      <c r="H307" s="8"/>
    </row>
    <row r="308" spans="8:8" x14ac:dyDescent="0.2">
      <c r="H308" s="8"/>
    </row>
    <row r="309" spans="8:8" x14ac:dyDescent="0.2">
      <c r="H309" s="8"/>
    </row>
    <row r="310" spans="8:8" x14ac:dyDescent="0.2">
      <c r="H310" s="8"/>
    </row>
    <row r="311" spans="8:8" x14ac:dyDescent="0.2">
      <c r="H311" s="8"/>
    </row>
    <row r="312" spans="8:8" x14ac:dyDescent="0.2">
      <c r="H312" s="8"/>
    </row>
    <row r="313" spans="8:8" x14ac:dyDescent="0.2">
      <c r="H313" s="8"/>
    </row>
    <row r="314" spans="8:8" x14ac:dyDescent="0.2">
      <c r="H314" s="8"/>
    </row>
    <row r="315" spans="8:8" x14ac:dyDescent="0.2">
      <c r="H315" s="8"/>
    </row>
    <row r="316" spans="8:8" x14ac:dyDescent="0.2">
      <c r="H316" s="8"/>
    </row>
    <row r="317" spans="8:8" x14ac:dyDescent="0.2">
      <c r="H317" s="8"/>
    </row>
    <row r="318" spans="8:8" x14ac:dyDescent="0.2">
      <c r="H318" s="8"/>
    </row>
    <row r="319" spans="8:8" x14ac:dyDescent="0.2">
      <c r="H319" s="8"/>
    </row>
    <row r="320" spans="8:8" x14ac:dyDescent="0.2">
      <c r="H320" s="8"/>
    </row>
    <row r="321" spans="8:8" x14ac:dyDescent="0.2">
      <c r="H321" s="8"/>
    </row>
    <row r="322" spans="8:8" x14ac:dyDescent="0.2">
      <c r="H322" s="8"/>
    </row>
    <row r="323" spans="8:8" x14ac:dyDescent="0.2">
      <c r="H323" s="8"/>
    </row>
    <row r="324" spans="8:8" x14ac:dyDescent="0.2">
      <c r="H324" s="8"/>
    </row>
    <row r="325" spans="8:8" x14ac:dyDescent="0.2">
      <c r="H325" s="8"/>
    </row>
    <row r="326" spans="8:8" x14ac:dyDescent="0.2">
      <c r="H326" s="8"/>
    </row>
    <row r="327" spans="8:8" x14ac:dyDescent="0.2">
      <c r="H327" s="8"/>
    </row>
    <row r="328" spans="8:8" x14ac:dyDescent="0.2">
      <c r="H328" s="8"/>
    </row>
    <row r="329" spans="8:8" x14ac:dyDescent="0.2">
      <c r="H329" s="8"/>
    </row>
    <row r="330" spans="8:8" x14ac:dyDescent="0.2">
      <c r="H330" s="8"/>
    </row>
    <row r="331" spans="8:8" x14ac:dyDescent="0.2">
      <c r="H331" s="8"/>
    </row>
    <row r="332" spans="8:8" x14ac:dyDescent="0.2">
      <c r="H332" s="8"/>
    </row>
    <row r="333" spans="8:8" x14ac:dyDescent="0.2">
      <c r="H333" s="8"/>
    </row>
    <row r="334" spans="8:8" x14ac:dyDescent="0.2">
      <c r="H334" s="8"/>
    </row>
    <row r="335" spans="8:8" x14ac:dyDescent="0.2">
      <c r="H335" s="8"/>
    </row>
    <row r="336" spans="8:8" x14ac:dyDescent="0.2">
      <c r="H336" s="8"/>
    </row>
    <row r="337" spans="8:8" x14ac:dyDescent="0.2">
      <c r="H337" s="8"/>
    </row>
    <row r="338" spans="8:8" x14ac:dyDescent="0.2">
      <c r="H338" s="8"/>
    </row>
    <row r="339" spans="8:8" x14ac:dyDescent="0.2">
      <c r="H339" s="8"/>
    </row>
    <row r="340" spans="8:8" x14ac:dyDescent="0.2">
      <c r="H340" s="8"/>
    </row>
    <row r="341" spans="8:8" x14ac:dyDescent="0.2">
      <c r="H341" s="8"/>
    </row>
    <row r="342" spans="8:8" x14ac:dyDescent="0.2">
      <c r="H342" s="8"/>
    </row>
    <row r="343" spans="8:8" x14ac:dyDescent="0.2">
      <c r="H343" s="8"/>
    </row>
    <row r="344" spans="8:8" x14ac:dyDescent="0.2">
      <c r="H344" s="8"/>
    </row>
    <row r="345" spans="8:8" x14ac:dyDescent="0.2">
      <c r="H345" s="8"/>
    </row>
    <row r="346" spans="8:8" x14ac:dyDescent="0.2">
      <c r="H346" s="8"/>
    </row>
    <row r="347" spans="8:8" x14ac:dyDescent="0.2">
      <c r="H347" s="8"/>
    </row>
    <row r="348" spans="8:8" x14ac:dyDescent="0.2">
      <c r="H348" s="8"/>
    </row>
    <row r="349" spans="8:8" x14ac:dyDescent="0.2">
      <c r="H349" s="8"/>
    </row>
    <row r="350" spans="8:8" x14ac:dyDescent="0.2">
      <c r="H350" s="8"/>
    </row>
    <row r="351" spans="8:8" x14ac:dyDescent="0.2">
      <c r="H351" s="8"/>
    </row>
    <row r="352" spans="8:8" x14ac:dyDescent="0.2">
      <c r="H352" s="8"/>
    </row>
    <row r="353" spans="8:8" x14ac:dyDescent="0.2">
      <c r="H353" s="8"/>
    </row>
    <row r="354" spans="8:8" x14ac:dyDescent="0.2">
      <c r="H354" s="8"/>
    </row>
    <row r="355" spans="8:8" x14ac:dyDescent="0.2">
      <c r="H355" s="8"/>
    </row>
    <row r="356" spans="8:8" x14ac:dyDescent="0.2">
      <c r="H356" s="8"/>
    </row>
    <row r="357" spans="8:8" x14ac:dyDescent="0.2">
      <c r="H357" s="8"/>
    </row>
    <row r="358" spans="8:8" x14ac:dyDescent="0.2">
      <c r="H358" s="8"/>
    </row>
    <row r="359" spans="8:8" x14ac:dyDescent="0.2">
      <c r="H359" s="8"/>
    </row>
    <row r="360" spans="8:8" x14ac:dyDescent="0.2">
      <c r="H360" s="8"/>
    </row>
    <row r="361" spans="8:8" x14ac:dyDescent="0.2">
      <c r="H361" s="8"/>
    </row>
    <row r="362" spans="8:8" x14ac:dyDescent="0.2">
      <c r="H362" s="8"/>
    </row>
    <row r="363" spans="8:8" x14ac:dyDescent="0.2">
      <c r="H363" s="8"/>
    </row>
    <row r="364" spans="8:8" x14ac:dyDescent="0.2">
      <c r="H364" s="8"/>
    </row>
    <row r="365" spans="8:8" x14ac:dyDescent="0.2">
      <c r="H365" s="8"/>
    </row>
    <row r="366" spans="8:8" x14ac:dyDescent="0.2">
      <c r="H366" s="8"/>
    </row>
    <row r="367" spans="8:8" x14ac:dyDescent="0.2">
      <c r="H367" s="8"/>
    </row>
    <row r="368" spans="8:8" x14ac:dyDescent="0.2">
      <c r="H368" s="8"/>
    </row>
    <row r="369" spans="8:8" x14ac:dyDescent="0.2">
      <c r="H369" s="8"/>
    </row>
    <row r="370" spans="8:8" x14ac:dyDescent="0.2">
      <c r="H370" s="8"/>
    </row>
    <row r="371" spans="8:8" x14ac:dyDescent="0.2">
      <c r="H371" s="8"/>
    </row>
    <row r="372" spans="8:8" x14ac:dyDescent="0.2">
      <c r="H372" s="8"/>
    </row>
    <row r="373" spans="8:8" x14ac:dyDescent="0.2">
      <c r="H373" s="8"/>
    </row>
    <row r="374" spans="8:8" x14ac:dyDescent="0.2">
      <c r="H374" s="8"/>
    </row>
    <row r="375" spans="8:8" x14ac:dyDescent="0.2">
      <c r="H375" s="8"/>
    </row>
    <row r="376" spans="8:8" x14ac:dyDescent="0.2">
      <c r="H376" s="8"/>
    </row>
    <row r="377" spans="8:8" x14ac:dyDescent="0.2">
      <c r="H377" s="8"/>
    </row>
    <row r="378" spans="8:8" x14ac:dyDescent="0.2">
      <c r="H378" s="8"/>
    </row>
    <row r="379" spans="8:8" x14ac:dyDescent="0.2">
      <c r="H379" s="8"/>
    </row>
    <row r="380" spans="8:8" x14ac:dyDescent="0.2">
      <c r="H380" s="8"/>
    </row>
    <row r="381" spans="8:8" x14ac:dyDescent="0.2">
      <c r="H381" s="8"/>
    </row>
    <row r="382" spans="8:8" x14ac:dyDescent="0.2">
      <c r="H382" s="8"/>
    </row>
    <row r="383" spans="8:8" x14ac:dyDescent="0.2">
      <c r="H383" s="8"/>
    </row>
    <row r="384" spans="8:8" x14ac:dyDescent="0.2">
      <c r="H384" s="8"/>
    </row>
    <row r="385" spans="8:8" x14ac:dyDescent="0.2">
      <c r="H385" s="8"/>
    </row>
    <row r="386" spans="8:8" x14ac:dyDescent="0.2">
      <c r="H386" s="8"/>
    </row>
    <row r="387" spans="8:8" x14ac:dyDescent="0.2">
      <c r="H387" s="8"/>
    </row>
    <row r="388" spans="8:8" x14ac:dyDescent="0.2">
      <c r="H388" s="8"/>
    </row>
    <row r="389" spans="8:8" x14ac:dyDescent="0.2">
      <c r="H389" s="8"/>
    </row>
    <row r="390" spans="8:8" x14ac:dyDescent="0.2">
      <c r="H390" s="8"/>
    </row>
    <row r="391" spans="8:8" x14ac:dyDescent="0.2">
      <c r="H391" s="8"/>
    </row>
    <row r="392" spans="8:8" x14ac:dyDescent="0.2">
      <c r="H392" s="8"/>
    </row>
    <row r="393" spans="8:8" x14ac:dyDescent="0.2">
      <c r="H393" s="8"/>
    </row>
    <row r="394" spans="8:8" x14ac:dyDescent="0.2">
      <c r="H394" s="8"/>
    </row>
    <row r="395" spans="8:8" x14ac:dyDescent="0.2">
      <c r="H395" s="8"/>
    </row>
    <row r="396" spans="8:8" x14ac:dyDescent="0.2">
      <c r="H396" s="8"/>
    </row>
    <row r="397" spans="8:8" x14ac:dyDescent="0.2">
      <c r="H397" s="8"/>
    </row>
    <row r="398" spans="8:8" x14ac:dyDescent="0.2">
      <c r="H398" s="8"/>
    </row>
    <row r="399" spans="8:8" x14ac:dyDescent="0.2">
      <c r="H399" s="8"/>
    </row>
    <row r="400" spans="8:8" x14ac:dyDescent="0.2">
      <c r="H400" s="8"/>
    </row>
    <row r="401" spans="8:8" x14ac:dyDescent="0.2">
      <c r="H401" s="8"/>
    </row>
    <row r="402" spans="8:8" x14ac:dyDescent="0.2">
      <c r="H402" s="8"/>
    </row>
    <row r="403" spans="8:8" x14ac:dyDescent="0.2">
      <c r="H403" s="8"/>
    </row>
    <row r="404" spans="8:8" x14ac:dyDescent="0.2">
      <c r="H404" s="8"/>
    </row>
    <row r="405" spans="8:8" x14ac:dyDescent="0.2">
      <c r="H405" s="8"/>
    </row>
    <row r="406" spans="8:8" x14ac:dyDescent="0.2">
      <c r="H406" s="8"/>
    </row>
    <row r="407" spans="8:8" x14ac:dyDescent="0.2">
      <c r="H407" s="8"/>
    </row>
    <row r="408" spans="8:8" x14ac:dyDescent="0.2">
      <c r="H408" s="8"/>
    </row>
    <row r="409" spans="8:8" x14ac:dyDescent="0.2">
      <c r="H409" s="8"/>
    </row>
    <row r="410" spans="8:8" x14ac:dyDescent="0.2">
      <c r="H410" s="8"/>
    </row>
    <row r="411" spans="8:8" x14ac:dyDescent="0.2">
      <c r="H411" s="8"/>
    </row>
    <row r="412" spans="8:8" x14ac:dyDescent="0.2">
      <c r="H412" s="8"/>
    </row>
    <row r="413" spans="8:8" x14ac:dyDescent="0.2">
      <c r="H413" s="8"/>
    </row>
    <row r="414" spans="8:8" x14ac:dyDescent="0.2">
      <c r="H414" s="8"/>
    </row>
    <row r="415" spans="8:8" x14ac:dyDescent="0.2">
      <c r="H415" s="8"/>
    </row>
    <row r="416" spans="8:8" x14ac:dyDescent="0.2">
      <c r="H416" s="8"/>
    </row>
    <row r="417" spans="8:8" x14ac:dyDescent="0.2">
      <c r="H417" s="8"/>
    </row>
    <row r="418" spans="8:8" x14ac:dyDescent="0.2">
      <c r="H418" s="8"/>
    </row>
    <row r="419" spans="8:8" x14ac:dyDescent="0.2">
      <c r="H419" s="8"/>
    </row>
    <row r="420" spans="8:8" x14ac:dyDescent="0.2">
      <c r="H420" s="8"/>
    </row>
    <row r="421" spans="8:8" x14ac:dyDescent="0.2">
      <c r="H421" s="8"/>
    </row>
    <row r="422" spans="8:8" x14ac:dyDescent="0.2">
      <c r="H422" s="8"/>
    </row>
    <row r="423" spans="8:8" x14ac:dyDescent="0.2">
      <c r="H423" s="8"/>
    </row>
    <row r="424" spans="8:8" x14ac:dyDescent="0.2">
      <c r="H424" s="8"/>
    </row>
    <row r="425" spans="8:8" x14ac:dyDescent="0.2">
      <c r="H425" s="8"/>
    </row>
    <row r="426" spans="8:8" x14ac:dyDescent="0.2">
      <c r="H426" s="8"/>
    </row>
    <row r="427" spans="8:8" x14ac:dyDescent="0.2">
      <c r="H427" s="8"/>
    </row>
    <row r="428" spans="8:8" x14ac:dyDescent="0.2">
      <c r="H428" s="8"/>
    </row>
    <row r="429" spans="8:8" x14ac:dyDescent="0.2">
      <c r="H429" s="8"/>
    </row>
    <row r="430" spans="8:8" x14ac:dyDescent="0.2">
      <c r="H430" s="8"/>
    </row>
    <row r="431" spans="8:8" x14ac:dyDescent="0.2">
      <c r="H431" s="8"/>
    </row>
    <row r="432" spans="8:8" x14ac:dyDescent="0.2">
      <c r="H432" s="8"/>
    </row>
    <row r="433" spans="8:8" x14ac:dyDescent="0.2">
      <c r="H433" s="8"/>
    </row>
    <row r="434" spans="8:8" x14ac:dyDescent="0.2">
      <c r="H434" s="8"/>
    </row>
    <row r="435" spans="8:8" x14ac:dyDescent="0.2">
      <c r="H435" s="8"/>
    </row>
    <row r="436" spans="8:8" x14ac:dyDescent="0.2">
      <c r="H436" s="8"/>
    </row>
    <row r="437" spans="8:8" x14ac:dyDescent="0.2">
      <c r="H437" s="8"/>
    </row>
    <row r="438" spans="8:8" x14ac:dyDescent="0.2">
      <c r="H438" s="8"/>
    </row>
    <row r="439" spans="8:8" x14ac:dyDescent="0.2">
      <c r="H439" s="8"/>
    </row>
    <row r="440" spans="8:8" x14ac:dyDescent="0.2">
      <c r="H440" s="8"/>
    </row>
    <row r="441" spans="8:8" x14ac:dyDescent="0.2">
      <c r="H441" s="8"/>
    </row>
    <row r="442" spans="8:8" x14ac:dyDescent="0.2">
      <c r="H442" s="8"/>
    </row>
    <row r="443" spans="8:8" x14ac:dyDescent="0.2">
      <c r="H443" s="8"/>
    </row>
    <row r="444" spans="8:8" x14ac:dyDescent="0.2">
      <c r="H444" s="8"/>
    </row>
    <row r="445" spans="8:8" x14ac:dyDescent="0.2">
      <c r="H445" s="8"/>
    </row>
    <row r="446" spans="8:8" x14ac:dyDescent="0.2">
      <c r="H446" s="8"/>
    </row>
    <row r="447" spans="8:8" x14ac:dyDescent="0.2">
      <c r="H447" s="8"/>
    </row>
    <row r="448" spans="8:8" x14ac:dyDescent="0.2">
      <c r="H448" s="8"/>
    </row>
    <row r="449" spans="8:8" x14ac:dyDescent="0.2">
      <c r="H449" s="8"/>
    </row>
    <row r="450" spans="8:8" x14ac:dyDescent="0.2">
      <c r="H450" s="8"/>
    </row>
    <row r="451" spans="8:8" x14ac:dyDescent="0.2">
      <c r="H451" s="8"/>
    </row>
    <row r="452" spans="8:8" x14ac:dyDescent="0.2">
      <c r="H452" s="8"/>
    </row>
    <row r="453" spans="8:8" x14ac:dyDescent="0.2">
      <c r="H453" s="8"/>
    </row>
    <row r="454" spans="8:8" x14ac:dyDescent="0.2">
      <c r="H454" s="8"/>
    </row>
    <row r="455" spans="8:8" x14ac:dyDescent="0.2">
      <c r="H455" s="8"/>
    </row>
    <row r="456" spans="8:8" x14ac:dyDescent="0.2">
      <c r="H456" s="8"/>
    </row>
    <row r="457" spans="8:8" x14ac:dyDescent="0.2">
      <c r="H457" s="8"/>
    </row>
    <row r="458" spans="8:8" x14ac:dyDescent="0.2">
      <c r="H458" s="8"/>
    </row>
    <row r="459" spans="8:8" x14ac:dyDescent="0.2">
      <c r="H459" s="8"/>
    </row>
    <row r="460" spans="8:8" x14ac:dyDescent="0.2">
      <c r="H460" s="8"/>
    </row>
    <row r="461" spans="8:8" x14ac:dyDescent="0.2">
      <c r="H461" s="8"/>
    </row>
    <row r="462" spans="8:8" x14ac:dyDescent="0.2">
      <c r="H462" s="8"/>
    </row>
    <row r="463" spans="8:8" x14ac:dyDescent="0.2">
      <c r="H463" s="8"/>
    </row>
    <row r="464" spans="8:8" x14ac:dyDescent="0.2">
      <c r="H464" s="8"/>
    </row>
    <row r="465" spans="8:8" x14ac:dyDescent="0.2">
      <c r="H465" s="8"/>
    </row>
    <row r="466" spans="8:8" x14ac:dyDescent="0.2">
      <c r="H466" s="8"/>
    </row>
    <row r="467" spans="8:8" x14ac:dyDescent="0.2">
      <c r="H467" s="8"/>
    </row>
    <row r="468" spans="8:8" x14ac:dyDescent="0.2">
      <c r="H468" s="8"/>
    </row>
    <row r="469" spans="8:8" x14ac:dyDescent="0.2">
      <c r="H469" s="8"/>
    </row>
    <row r="470" spans="8:8" x14ac:dyDescent="0.2">
      <c r="H470" s="8"/>
    </row>
    <row r="471" spans="8:8" x14ac:dyDescent="0.2">
      <c r="H471" s="8"/>
    </row>
    <row r="472" spans="8:8" x14ac:dyDescent="0.2">
      <c r="H472" s="8"/>
    </row>
    <row r="473" spans="8:8" x14ac:dyDescent="0.2">
      <c r="H473" s="8"/>
    </row>
    <row r="474" spans="8:8" x14ac:dyDescent="0.2">
      <c r="H474" s="8"/>
    </row>
    <row r="475" spans="8:8" x14ac:dyDescent="0.2">
      <c r="H475" s="8"/>
    </row>
    <row r="476" spans="8:8" x14ac:dyDescent="0.2">
      <c r="H476" s="8"/>
    </row>
    <row r="477" spans="8:8" x14ac:dyDescent="0.2">
      <c r="H477" s="8"/>
    </row>
    <row r="478" spans="8:8" x14ac:dyDescent="0.2">
      <c r="H478" s="8"/>
    </row>
    <row r="479" spans="8:8" x14ac:dyDescent="0.2">
      <c r="H479" s="8"/>
    </row>
    <row r="480" spans="8:8" x14ac:dyDescent="0.2">
      <c r="H480" s="8"/>
    </row>
    <row r="481" spans="8:8" x14ac:dyDescent="0.2">
      <c r="H481" s="8"/>
    </row>
    <row r="482" spans="8:8" x14ac:dyDescent="0.2">
      <c r="H482" s="8"/>
    </row>
    <row r="483" spans="8:8" x14ac:dyDescent="0.2">
      <c r="H483" s="8"/>
    </row>
    <row r="484" spans="8:8" x14ac:dyDescent="0.2">
      <c r="H484" s="8"/>
    </row>
    <row r="485" spans="8:8" x14ac:dyDescent="0.2">
      <c r="H485" s="8"/>
    </row>
    <row r="486" spans="8:8" x14ac:dyDescent="0.2">
      <c r="H486" s="8"/>
    </row>
    <row r="487" spans="8:8" x14ac:dyDescent="0.2">
      <c r="H487" s="8"/>
    </row>
    <row r="488" spans="8:8" x14ac:dyDescent="0.2">
      <c r="H488" s="8"/>
    </row>
    <row r="489" spans="8:8" x14ac:dyDescent="0.2">
      <c r="H489" s="8"/>
    </row>
    <row r="490" spans="8:8" x14ac:dyDescent="0.2">
      <c r="H490" s="8"/>
    </row>
    <row r="491" spans="8:8" x14ac:dyDescent="0.2">
      <c r="H491" s="8"/>
    </row>
    <row r="492" spans="8:8" x14ac:dyDescent="0.2">
      <c r="H492" s="8"/>
    </row>
    <row r="493" spans="8:8" x14ac:dyDescent="0.2">
      <c r="H493" s="8"/>
    </row>
    <row r="494" spans="8:8" x14ac:dyDescent="0.2">
      <c r="H494" s="8"/>
    </row>
    <row r="495" spans="8:8" x14ac:dyDescent="0.2">
      <c r="H495" s="8"/>
    </row>
    <row r="496" spans="8:8" x14ac:dyDescent="0.2">
      <c r="H496" s="8"/>
    </row>
    <row r="497" spans="8:8" x14ac:dyDescent="0.2">
      <c r="H497" s="8"/>
    </row>
    <row r="498" spans="8:8" x14ac:dyDescent="0.2">
      <c r="H498" s="8"/>
    </row>
    <row r="499" spans="8:8" x14ac:dyDescent="0.2">
      <c r="H499" s="8"/>
    </row>
    <row r="500" spans="8:8" x14ac:dyDescent="0.2">
      <c r="H500" s="8"/>
    </row>
    <row r="501" spans="8:8" x14ac:dyDescent="0.2">
      <c r="H501" s="8"/>
    </row>
    <row r="502" spans="8:8" x14ac:dyDescent="0.2">
      <c r="H502" s="8"/>
    </row>
    <row r="503" spans="8:8" x14ac:dyDescent="0.2">
      <c r="H503" s="8"/>
    </row>
    <row r="504" spans="8:8" x14ac:dyDescent="0.2">
      <c r="H504" s="8"/>
    </row>
    <row r="505" spans="8:8" x14ac:dyDescent="0.2">
      <c r="H505" s="8"/>
    </row>
    <row r="506" spans="8:8" x14ac:dyDescent="0.2">
      <c r="H506" s="8"/>
    </row>
    <row r="507" spans="8:8" x14ac:dyDescent="0.2">
      <c r="H507" s="8"/>
    </row>
    <row r="508" spans="8:8" x14ac:dyDescent="0.2">
      <c r="H508" s="8"/>
    </row>
    <row r="509" spans="8:8" x14ac:dyDescent="0.2">
      <c r="H509" s="8"/>
    </row>
    <row r="510" spans="8:8" x14ac:dyDescent="0.2">
      <c r="H510" s="8"/>
    </row>
    <row r="511" spans="8:8" x14ac:dyDescent="0.2">
      <c r="H511" s="8"/>
    </row>
    <row r="512" spans="8:8" x14ac:dyDescent="0.2">
      <c r="H512" s="8"/>
    </row>
    <row r="513" spans="8:8" x14ac:dyDescent="0.2">
      <c r="H513" s="8"/>
    </row>
    <row r="514" spans="8:8" x14ac:dyDescent="0.2">
      <c r="H514" s="8"/>
    </row>
    <row r="515" spans="8:8" x14ac:dyDescent="0.2">
      <c r="H515" s="8"/>
    </row>
    <row r="516" spans="8:8" x14ac:dyDescent="0.2">
      <c r="H516" s="8"/>
    </row>
    <row r="517" spans="8:8" x14ac:dyDescent="0.2">
      <c r="H517" s="8"/>
    </row>
    <row r="518" spans="8:8" x14ac:dyDescent="0.2">
      <c r="H518" s="8"/>
    </row>
    <row r="519" spans="8:8" x14ac:dyDescent="0.2">
      <c r="H519" s="8"/>
    </row>
    <row r="520" spans="8:8" x14ac:dyDescent="0.2">
      <c r="H520" s="8"/>
    </row>
    <row r="521" spans="8:8" x14ac:dyDescent="0.2">
      <c r="H521" s="8"/>
    </row>
    <row r="522" spans="8:8" x14ac:dyDescent="0.2">
      <c r="H522" s="8"/>
    </row>
    <row r="523" spans="8:8" x14ac:dyDescent="0.2">
      <c r="H523" s="8"/>
    </row>
    <row r="524" spans="8:8" x14ac:dyDescent="0.2">
      <c r="H524" s="8"/>
    </row>
    <row r="525" spans="8:8" x14ac:dyDescent="0.2">
      <c r="H525" s="8"/>
    </row>
    <row r="526" spans="8:8" x14ac:dyDescent="0.2">
      <c r="H526" s="8"/>
    </row>
    <row r="527" spans="8:8" x14ac:dyDescent="0.2">
      <c r="H527" s="8"/>
    </row>
    <row r="528" spans="8:8" x14ac:dyDescent="0.2">
      <c r="H528" s="8"/>
    </row>
    <row r="529" spans="8:8" x14ac:dyDescent="0.2">
      <c r="H529" s="8"/>
    </row>
    <row r="530" spans="8:8" x14ac:dyDescent="0.2">
      <c r="H530" s="8"/>
    </row>
    <row r="531" spans="8:8" x14ac:dyDescent="0.2">
      <c r="H531" s="8"/>
    </row>
    <row r="532" spans="8:8" x14ac:dyDescent="0.2">
      <c r="H532" s="8"/>
    </row>
    <row r="533" spans="8:8" x14ac:dyDescent="0.2">
      <c r="H533" s="8"/>
    </row>
    <row r="534" spans="8:8" x14ac:dyDescent="0.2">
      <c r="H534" s="8"/>
    </row>
    <row r="535" spans="8:8" x14ac:dyDescent="0.2">
      <c r="H535" s="8"/>
    </row>
    <row r="536" spans="8:8" x14ac:dyDescent="0.2">
      <c r="H536" s="8"/>
    </row>
    <row r="537" spans="8:8" x14ac:dyDescent="0.2">
      <c r="H537" s="8"/>
    </row>
    <row r="538" spans="8:8" x14ac:dyDescent="0.2">
      <c r="H538" s="8"/>
    </row>
    <row r="539" spans="8:8" x14ac:dyDescent="0.2">
      <c r="H539" s="8"/>
    </row>
    <row r="540" spans="8:8" x14ac:dyDescent="0.2">
      <c r="H540" s="8"/>
    </row>
    <row r="541" spans="8:8" x14ac:dyDescent="0.2">
      <c r="H541" s="8"/>
    </row>
    <row r="542" spans="8:8" x14ac:dyDescent="0.2">
      <c r="H542" s="8"/>
    </row>
    <row r="543" spans="8:8" x14ac:dyDescent="0.2">
      <c r="H543" s="8"/>
    </row>
    <row r="544" spans="8:8" x14ac:dyDescent="0.2">
      <c r="H544" s="8"/>
    </row>
    <row r="545" spans="8:8" x14ac:dyDescent="0.2">
      <c r="H545" s="8"/>
    </row>
    <row r="546" spans="8:8" x14ac:dyDescent="0.2">
      <c r="H546" s="8"/>
    </row>
    <row r="547" spans="8:8" x14ac:dyDescent="0.2">
      <c r="H547" s="8"/>
    </row>
    <row r="548" spans="8:8" x14ac:dyDescent="0.2">
      <c r="H548" s="8"/>
    </row>
    <row r="549" spans="8:8" x14ac:dyDescent="0.2">
      <c r="H549" s="8"/>
    </row>
    <row r="550" spans="8:8" x14ac:dyDescent="0.2">
      <c r="H550" s="8"/>
    </row>
    <row r="551" spans="8:8" x14ac:dyDescent="0.2">
      <c r="H551" s="8"/>
    </row>
    <row r="552" spans="8:8" x14ac:dyDescent="0.2">
      <c r="H552" s="8"/>
    </row>
    <row r="553" spans="8:8" x14ac:dyDescent="0.2">
      <c r="H553" s="8"/>
    </row>
    <row r="554" spans="8:8" x14ac:dyDescent="0.2">
      <c r="H554" s="8"/>
    </row>
    <row r="555" spans="8:8" x14ac:dyDescent="0.2">
      <c r="H555" s="8"/>
    </row>
    <row r="556" spans="8:8" x14ac:dyDescent="0.2">
      <c r="H556" s="8"/>
    </row>
    <row r="557" spans="8:8" x14ac:dyDescent="0.2">
      <c r="H557" s="8"/>
    </row>
    <row r="558" spans="8:8" x14ac:dyDescent="0.2">
      <c r="H558" s="8"/>
    </row>
    <row r="559" spans="8:8" x14ac:dyDescent="0.2">
      <c r="H559" s="8"/>
    </row>
    <row r="560" spans="8:8" x14ac:dyDescent="0.2">
      <c r="H560" s="8"/>
    </row>
    <row r="561" spans="8:8" x14ac:dyDescent="0.2">
      <c r="H561" s="8"/>
    </row>
    <row r="562" spans="8:8" x14ac:dyDescent="0.2">
      <c r="H562" s="8"/>
    </row>
    <row r="563" spans="8:8" x14ac:dyDescent="0.2">
      <c r="H563" s="8"/>
    </row>
    <row r="564" spans="8:8" x14ac:dyDescent="0.2">
      <c r="H564" s="8"/>
    </row>
    <row r="565" spans="8:8" x14ac:dyDescent="0.2">
      <c r="H565" s="8"/>
    </row>
    <row r="566" spans="8:8" x14ac:dyDescent="0.2">
      <c r="H566" s="8"/>
    </row>
    <row r="567" spans="8:8" x14ac:dyDescent="0.2">
      <c r="H567" s="8"/>
    </row>
    <row r="568" spans="8:8" x14ac:dyDescent="0.2">
      <c r="H568" s="8"/>
    </row>
    <row r="569" spans="8:8" x14ac:dyDescent="0.2">
      <c r="H569" s="8"/>
    </row>
    <row r="570" spans="8:8" x14ac:dyDescent="0.2">
      <c r="H570" s="8"/>
    </row>
    <row r="571" spans="8:8" x14ac:dyDescent="0.2">
      <c r="H571" s="8"/>
    </row>
    <row r="572" spans="8:8" x14ac:dyDescent="0.2">
      <c r="H572" s="8"/>
    </row>
    <row r="573" spans="8:8" x14ac:dyDescent="0.2">
      <c r="H573" s="8"/>
    </row>
    <row r="574" spans="8:8" x14ac:dyDescent="0.2">
      <c r="H574" s="8"/>
    </row>
    <row r="575" spans="8:8" x14ac:dyDescent="0.2">
      <c r="H575" s="8"/>
    </row>
    <row r="576" spans="8:8" x14ac:dyDescent="0.2">
      <c r="H576" s="8"/>
    </row>
    <row r="577" spans="8:8" x14ac:dyDescent="0.2">
      <c r="H577" s="8"/>
    </row>
    <row r="578" spans="8:8" x14ac:dyDescent="0.2">
      <c r="H578" s="8"/>
    </row>
    <row r="579" spans="8:8" x14ac:dyDescent="0.2">
      <c r="H579" s="8"/>
    </row>
    <row r="580" spans="8:8" x14ac:dyDescent="0.2">
      <c r="H580" s="8"/>
    </row>
    <row r="581" spans="8:8" x14ac:dyDescent="0.2">
      <c r="H581" s="8"/>
    </row>
    <row r="582" spans="8:8" x14ac:dyDescent="0.2">
      <c r="H582" s="8"/>
    </row>
    <row r="583" spans="8:8" x14ac:dyDescent="0.2">
      <c r="H583" s="8"/>
    </row>
    <row r="584" spans="8:8" x14ac:dyDescent="0.2">
      <c r="H584" s="8"/>
    </row>
    <row r="585" spans="8:8" x14ac:dyDescent="0.2">
      <c r="H585" s="8"/>
    </row>
    <row r="586" spans="8:8" x14ac:dyDescent="0.2">
      <c r="H586" s="8"/>
    </row>
    <row r="587" spans="8:8" x14ac:dyDescent="0.2">
      <c r="H587" s="8"/>
    </row>
    <row r="588" spans="8:8" x14ac:dyDescent="0.2">
      <c r="H588" s="8"/>
    </row>
    <row r="589" spans="8:8" x14ac:dyDescent="0.2">
      <c r="H589" s="8"/>
    </row>
    <row r="590" spans="8:8" x14ac:dyDescent="0.2">
      <c r="H590" s="8"/>
    </row>
    <row r="591" spans="8:8" x14ac:dyDescent="0.2">
      <c r="H591" s="8"/>
    </row>
    <row r="592" spans="8:8" x14ac:dyDescent="0.2">
      <c r="H592" s="8"/>
    </row>
    <row r="593" spans="8:8" x14ac:dyDescent="0.2">
      <c r="H593" s="8"/>
    </row>
    <row r="594" spans="8:8" x14ac:dyDescent="0.2">
      <c r="H594" s="8"/>
    </row>
    <row r="595" spans="8:8" x14ac:dyDescent="0.2">
      <c r="H595" s="8"/>
    </row>
    <row r="596" spans="8:8" x14ac:dyDescent="0.2">
      <c r="H596" s="8"/>
    </row>
    <row r="597" spans="8:8" x14ac:dyDescent="0.2">
      <c r="H597" s="8"/>
    </row>
    <row r="598" spans="8:8" x14ac:dyDescent="0.2">
      <c r="H598" s="8"/>
    </row>
    <row r="599" spans="8:8" x14ac:dyDescent="0.2">
      <c r="H599" s="8"/>
    </row>
    <row r="600" spans="8:8" x14ac:dyDescent="0.2">
      <c r="H600" s="8"/>
    </row>
    <row r="601" spans="8:8" x14ac:dyDescent="0.2">
      <c r="H601" s="8"/>
    </row>
    <row r="602" spans="8:8" x14ac:dyDescent="0.2">
      <c r="H602" s="8"/>
    </row>
    <row r="603" spans="8:8" x14ac:dyDescent="0.2">
      <c r="H603" s="8"/>
    </row>
    <row r="604" spans="8:8" x14ac:dyDescent="0.2">
      <c r="H604" s="8"/>
    </row>
    <row r="605" spans="8:8" x14ac:dyDescent="0.2">
      <c r="H605" s="8"/>
    </row>
    <row r="606" spans="8:8" x14ac:dyDescent="0.2">
      <c r="H606" s="8"/>
    </row>
    <row r="607" spans="8:8" x14ac:dyDescent="0.2">
      <c r="H607" s="8"/>
    </row>
    <row r="608" spans="8:8" x14ac:dyDescent="0.2">
      <c r="H608" s="8"/>
    </row>
    <row r="609" spans="8:8" x14ac:dyDescent="0.2">
      <c r="H609" s="8"/>
    </row>
    <row r="610" spans="8:8" x14ac:dyDescent="0.2">
      <c r="H610" s="8"/>
    </row>
    <row r="611" spans="8:8" x14ac:dyDescent="0.2">
      <c r="H611" s="8"/>
    </row>
    <row r="612" spans="8:8" x14ac:dyDescent="0.2">
      <c r="H612" s="8"/>
    </row>
    <row r="613" spans="8:8" x14ac:dyDescent="0.2">
      <c r="H613" s="8"/>
    </row>
    <row r="614" spans="8:8" x14ac:dyDescent="0.2">
      <c r="H614" s="8"/>
    </row>
    <row r="615" spans="8:8" x14ac:dyDescent="0.2">
      <c r="H615" s="8"/>
    </row>
    <row r="616" spans="8:8" x14ac:dyDescent="0.2">
      <c r="H616" s="8"/>
    </row>
    <row r="617" spans="8:8" x14ac:dyDescent="0.2">
      <c r="H617" s="8"/>
    </row>
    <row r="618" spans="8:8" x14ac:dyDescent="0.2">
      <c r="H618" s="8"/>
    </row>
    <row r="619" spans="8:8" x14ac:dyDescent="0.2">
      <c r="H619" s="8"/>
    </row>
    <row r="620" spans="8:8" x14ac:dyDescent="0.2">
      <c r="H620" s="8"/>
    </row>
    <row r="621" spans="8:8" x14ac:dyDescent="0.2">
      <c r="H621" s="8"/>
    </row>
    <row r="622" spans="8:8" x14ac:dyDescent="0.2">
      <c r="H622" s="8"/>
    </row>
    <row r="623" spans="8:8" x14ac:dyDescent="0.2">
      <c r="H623" s="8"/>
    </row>
    <row r="624" spans="8:8" x14ac:dyDescent="0.2">
      <c r="H624" s="8"/>
    </row>
    <row r="625" spans="8:8" x14ac:dyDescent="0.2">
      <c r="H625" s="8"/>
    </row>
    <row r="626" spans="8:8" x14ac:dyDescent="0.2">
      <c r="H626" s="8"/>
    </row>
    <row r="627" spans="8:8" x14ac:dyDescent="0.2">
      <c r="H627" s="8"/>
    </row>
    <row r="628" spans="8:8" x14ac:dyDescent="0.2">
      <c r="H628" s="8"/>
    </row>
    <row r="629" spans="8:8" x14ac:dyDescent="0.2">
      <c r="H629" s="8"/>
    </row>
    <row r="630" spans="8:8" x14ac:dyDescent="0.2">
      <c r="H630" s="8"/>
    </row>
    <row r="631" spans="8:8" x14ac:dyDescent="0.2">
      <c r="H631" s="8"/>
    </row>
    <row r="632" spans="8:8" x14ac:dyDescent="0.2">
      <c r="H632" s="8"/>
    </row>
    <row r="633" spans="8:8" x14ac:dyDescent="0.2">
      <c r="H633" s="8"/>
    </row>
    <row r="634" spans="8:8" x14ac:dyDescent="0.2">
      <c r="H634" s="8"/>
    </row>
    <row r="635" spans="8:8" x14ac:dyDescent="0.2">
      <c r="H635" s="8"/>
    </row>
    <row r="636" spans="8:8" x14ac:dyDescent="0.2">
      <c r="H636" s="8"/>
    </row>
    <row r="637" spans="8:8" x14ac:dyDescent="0.2">
      <c r="H637" s="8"/>
    </row>
    <row r="638" spans="8:8" x14ac:dyDescent="0.2">
      <c r="H638" s="8"/>
    </row>
    <row r="639" spans="8:8" x14ac:dyDescent="0.2">
      <c r="H639" s="8"/>
    </row>
    <row r="640" spans="8:8" x14ac:dyDescent="0.2">
      <c r="H640" s="8"/>
    </row>
    <row r="641" spans="8:8" x14ac:dyDescent="0.2">
      <c r="H641" s="8"/>
    </row>
    <row r="642" spans="8:8" x14ac:dyDescent="0.2">
      <c r="H642" s="8"/>
    </row>
    <row r="643" spans="8:8" x14ac:dyDescent="0.2">
      <c r="H643" s="8"/>
    </row>
    <row r="644" spans="8:8" x14ac:dyDescent="0.2">
      <c r="H644" s="8"/>
    </row>
    <row r="645" spans="8:8" x14ac:dyDescent="0.2">
      <c r="H645" s="8"/>
    </row>
    <row r="646" spans="8:8" x14ac:dyDescent="0.2">
      <c r="H646" s="8"/>
    </row>
    <row r="647" spans="8:8" x14ac:dyDescent="0.2">
      <c r="H647" s="8"/>
    </row>
    <row r="648" spans="8:8" x14ac:dyDescent="0.2">
      <c r="H648" s="8"/>
    </row>
    <row r="649" spans="8:8" x14ac:dyDescent="0.2">
      <c r="H649" s="8"/>
    </row>
    <row r="650" spans="8:8" x14ac:dyDescent="0.2">
      <c r="H650" s="8"/>
    </row>
    <row r="651" spans="8:8" x14ac:dyDescent="0.2">
      <c r="H651" s="8"/>
    </row>
    <row r="652" spans="8:8" x14ac:dyDescent="0.2">
      <c r="H652" s="8"/>
    </row>
    <row r="653" spans="8:8" x14ac:dyDescent="0.2">
      <c r="H653" s="8"/>
    </row>
    <row r="654" spans="8:8" x14ac:dyDescent="0.2">
      <c r="H654" s="8"/>
    </row>
    <row r="655" spans="8:8" x14ac:dyDescent="0.2">
      <c r="H655" s="8"/>
    </row>
    <row r="656" spans="8:8" x14ac:dyDescent="0.2">
      <c r="H656" s="8"/>
    </row>
    <row r="657" spans="8:8" x14ac:dyDescent="0.2">
      <c r="H657" s="8"/>
    </row>
    <row r="658" spans="8:8" x14ac:dyDescent="0.2">
      <c r="H658" s="8"/>
    </row>
    <row r="659" spans="8:8" x14ac:dyDescent="0.2">
      <c r="H659" s="8"/>
    </row>
    <row r="660" spans="8:8" x14ac:dyDescent="0.2">
      <c r="H660" s="8"/>
    </row>
    <row r="661" spans="8:8" x14ac:dyDescent="0.2">
      <c r="H661" s="8"/>
    </row>
    <row r="662" spans="8:8" x14ac:dyDescent="0.2">
      <c r="H662" s="8"/>
    </row>
    <row r="663" spans="8:8" x14ac:dyDescent="0.2">
      <c r="H663" s="8"/>
    </row>
    <row r="664" spans="8:8" x14ac:dyDescent="0.2">
      <c r="H664" s="8"/>
    </row>
    <row r="665" spans="8:8" x14ac:dyDescent="0.2">
      <c r="H665" s="8"/>
    </row>
    <row r="666" spans="8:8" x14ac:dyDescent="0.2">
      <c r="H666" s="8"/>
    </row>
    <row r="667" spans="8:8" x14ac:dyDescent="0.2">
      <c r="H667" s="8"/>
    </row>
    <row r="668" spans="8:8" x14ac:dyDescent="0.2">
      <c r="H668" s="8"/>
    </row>
    <row r="669" spans="8:8" x14ac:dyDescent="0.2">
      <c r="H669" s="8"/>
    </row>
    <row r="670" spans="8:8" x14ac:dyDescent="0.2">
      <c r="H670" s="8"/>
    </row>
    <row r="671" spans="8:8" x14ac:dyDescent="0.2">
      <c r="H671" s="8"/>
    </row>
    <row r="672" spans="8:8" x14ac:dyDescent="0.2">
      <c r="H672" s="8"/>
    </row>
    <row r="673" spans="8:8" x14ac:dyDescent="0.2">
      <c r="H673" s="8"/>
    </row>
    <row r="674" spans="8:8" x14ac:dyDescent="0.2">
      <c r="H674" s="8"/>
    </row>
    <row r="675" spans="8:8" x14ac:dyDescent="0.2">
      <c r="H675" s="8"/>
    </row>
    <row r="676" spans="8:8" x14ac:dyDescent="0.2">
      <c r="H676" s="8"/>
    </row>
    <row r="677" spans="8:8" x14ac:dyDescent="0.2">
      <c r="H677" s="8"/>
    </row>
    <row r="678" spans="8:8" x14ac:dyDescent="0.2">
      <c r="H678" s="8"/>
    </row>
    <row r="679" spans="8:8" x14ac:dyDescent="0.2">
      <c r="H679" s="8"/>
    </row>
    <row r="680" spans="8:8" x14ac:dyDescent="0.2">
      <c r="H680" s="8"/>
    </row>
    <row r="681" spans="8:8" x14ac:dyDescent="0.2">
      <c r="H681" s="8"/>
    </row>
    <row r="682" spans="8:8" x14ac:dyDescent="0.2">
      <c r="H682" s="8"/>
    </row>
    <row r="683" spans="8:8" x14ac:dyDescent="0.2">
      <c r="H683" s="8"/>
    </row>
    <row r="684" spans="8:8" x14ac:dyDescent="0.2">
      <c r="H684" s="8"/>
    </row>
    <row r="685" spans="8:8" x14ac:dyDescent="0.2">
      <c r="H685" s="8"/>
    </row>
    <row r="686" spans="8:8" x14ac:dyDescent="0.2">
      <c r="H686" s="8"/>
    </row>
    <row r="687" spans="8:8" x14ac:dyDescent="0.2">
      <c r="H687" s="8"/>
    </row>
    <row r="688" spans="8:8" x14ac:dyDescent="0.2">
      <c r="H688" s="8"/>
    </row>
    <row r="689" spans="8:8" x14ac:dyDescent="0.2">
      <c r="H689" s="8"/>
    </row>
    <row r="690" spans="8:8" x14ac:dyDescent="0.2">
      <c r="H690" s="8"/>
    </row>
    <row r="691" spans="8:8" x14ac:dyDescent="0.2">
      <c r="H691" s="8"/>
    </row>
    <row r="692" spans="8:8" x14ac:dyDescent="0.2">
      <c r="H692" s="8"/>
    </row>
    <row r="693" spans="8:8" x14ac:dyDescent="0.2">
      <c r="H693" s="8"/>
    </row>
    <row r="694" spans="8:8" x14ac:dyDescent="0.2">
      <c r="H694" s="8"/>
    </row>
    <row r="695" spans="8:8" x14ac:dyDescent="0.2">
      <c r="H695" s="8"/>
    </row>
    <row r="696" spans="8:8" x14ac:dyDescent="0.2">
      <c r="H696" s="8"/>
    </row>
    <row r="697" spans="8:8" x14ac:dyDescent="0.2">
      <c r="H697" s="8"/>
    </row>
    <row r="698" spans="8:8" x14ac:dyDescent="0.2">
      <c r="H698" s="8"/>
    </row>
    <row r="699" spans="8:8" x14ac:dyDescent="0.2">
      <c r="H699" s="8"/>
    </row>
    <row r="700" spans="8:8" x14ac:dyDescent="0.2">
      <c r="H700" s="8"/>
    </row>
    <row r="701" spans="8:8" x14ac:dyDescent="0.2">
      <c r="H701" s="8"/>
    </row>
    <row r="702" spans="8:8" x14ac:dyDescent="0.2">
      <c r="H702" s="8"/>
    </row>
    <row r="703" spans="8:8" x14ac:dyDescent="0.2">
      <c r="H703" s="8"/>
    </row>
    <row r="704" spans="8:8" x14ac:dyDescent="0.2">
      <c r="H704" s="8"/>
    </row>
    <row r="705" spans="8:8" x14ac:dyDescent="0.2">
      <c r="H705" s="8"/>
    </row>
    <row r="706" spans="8:8" x14ac:dyDescent="0.2">
      <c r="H706" s="8"/>
    </row>
    <row r="707" spans="8:8" x14ac:dyDescent="0.2">
      <c r="H707" s="8"/>
    </row>
    <row r="708" spans="8:8" x14ac:dyDescent="0.2">
      <c r="H708" s="8"/>
    </row>
    <row r="709" spans="8:8" x14ac:dyDescent="0.2">
      <c r="H709" s="8"/>
    </row>
    <row r="710" spans="8:8" x14ac:dyDescent="0.2">
      <c r="H710" s="8"/>
    </row>
    <row r="711" spans="8:8" x14ac:dyDescent="0.2">
      <c r="H711" s="8"/>
    </row>
    <row r="712" spans="8:8" x14ac:dyDescent="0.2">
      <c r="H712" s="8"/>
    </row>
    <row r="713" spans="8:8" x14ac:dyDescent="0.2">
      <c r="H713" s="8"/>
    </row>
    <row r="714" spans="8:8" x14ac:dyDescent="0.2">
      <c r="H714" s="8"/>
    </row>
    <row r="715" spans="8:8" x14ac:dyDescent="0.2">
      <c r="H715" s="8"/>
    </row>
    <row r="716" spans="8:8" x14ac:dyDescent="0.2">
      <c r="H716" s="8"/>
    </row>
    <row r="717" spans="8:8" x14ac:dyDescent="0.2">
      <c r="H717" s="8"/>
    </row>
    <row r="718" spans="8:8" x14ac:dyDescent="0.2">
      <c r="H718" s="8"/>
    </row>
    <row r="719" spans="8:8" x14ac:dyDescent="0.2">
      <c r="H719" s="8"/>
    </row>
    <row r="720" spans="8:8" x14ac:dyDescent="0.2">
      <c r="H720" s="8"/>
    </row>
    <row r="721" spans="8:8" x14ac:dyDescent="0.2">
      <c r="H721" s="8"/>
    </row>
    <row r="722" spans="8:8" x14ac:dyDescent="0.2">
      <c r="H722" s="8"/>
    </row>
    <row r="723" spans="8:8" x14ac:dyDescent="0.2">
      <c r="H723" s="8"/>
    </row>
    <row r="724" spans="8:8" x14ac:dyDescent="0.2">
      <c r="H724" s="8"/>
    </row>
    <row r="725" spans="8:8" x14ac:dyDescent="0.2">
      <c r="H725" s="8"/>
    </row>
    <row r="726" spans="8:8" x14ac:dyDescent="0.2">
      <c r="H726" s="8"/>
    </row>
    <row r="727" spans="8:8" x14ac:dyDescent="0.2">
      <c r="H727" s="8"/>
    </row>
    <row r="728" spans="8:8" x14ac:dyDescent="0.2">
      <c r="H728" s="8"/>
    </row>
    <row r="729" spans="8:8" x14ac:dyDescent="0.2">
      <c r="H729" s="8"/>
    </row>
    <row r="730" spans="8:8" x14ac:dyDescent="0.2">
      <c r="H730" s="8"/>
    </row>
    <row r="731" spans="8:8" x14ac:dyDescent="0.2">
      <c r="H731" s="8"/>
    </row>
    <row r="732" spans="8:8" x14ac:dyDescent="0.2">
      <c r="H732" s="8"/>
    </row>
    <row r="733" spans="8:8" x14ac:dyDescent="0.2">
      <c r="H733" s="8"/>
    </row>
    <row r="734" spans="8:8" x14ac:dyDescent="0.2">
      <c r="H734" s="8"/>
    </row>
    <row r="735" spans="8:8" x14ac:dyDescent="0.2">
      <c r="H735" s="8"/>
    </row>
    <row r="736" spans="8:8" x14ac:dyDescent="0.2">
      <c r="H736" s="8"/>
    </row>
    <row r="737" spans="8:8" x14ac:dyDescent="0.2">
      <c r="H737" s="8"/>
    </row>
    <row r="738" spans="8:8" x14ac:dyDescent="0.2">
      <c r="H738" s="8"/>
    </row>
    <row r="739" spans="8:8" x14ac:dyDescent="0.2">
      <c r="H739" s="8"/>
    </row>
    <row r="740" spans="8:8" x14ac:dyDescent="0.2">
      <c r="H740" s="8"/>
    </row>
    <row r="741" spans="8:8" x14ac:dyDescent="0.2">
      <c r="H741" s="8"/>
    </row>
    <row r="742" spans="8:8" x14ac:dyDescent="0.2">
      <c r="H742" s="8"/>
    </row>
    <row r="743" spans="8:8" x14ac:dyDescent="0.2">
      <c r="H743" s="8"/>
    </row>
    <row r="744" spans="8:8" x14ac:dyDescent="0.2">
      <c r="H744" s="8"/>
    </row>
    <row r="745" spans="8:8" x14ac:dyDescent="0.2">
      <c r="H745" s="8"/>
    </row>
    <row r="746" spans="8:8" x14ac:dyDescent="0.2">
      <c r="H746" s="8"/>
    </row>
    <row r="747" spans="8:8" x14ac:dyDescent="0.2">
      <c r="H747" s="8"/>
    </row>
    <row r="748" spans="8:8" x14ac:dyDescent="0.2">
      <c r="H748" s="8"/>
    </row>
    <row r="749" spans="8:8" x14ac:dyDescent="0.2">
      <c r="H749" s="8"/>
    </row>
    <row r="750" spans="8:8" x14ac:dyDescent="0.2">
      <c r="H750" s="8"/>
    </row>
    <row r="751" spans="8:8" x14ac:dyDescent="0.2">
      <c r="H751" s="8"/>
    </row>
    <row r="752" spans="8:8" x14ac:dyDescent="0.2">
      <c r="H752" s="8"/>
    </row>
    <row r="753" spans="8:8" x14ac:dyDescent="0.2">
      <c r="H753" s="8"/>
    </row>
    <row r="754" spans="8:8" x14ac:dyDescent="0.2">
      <c r="H754" s="8"/>
    </row>
    <row r="755" spans="8:8" x14ac:dyDescent="0.2">
      <c r="H755" s="8"/>
    </row>
    <row r="756" spans="8:8" x14ac:dyDescent="0.2">
      <c r="H756" s="8"/>
    </row>
    <row r="757" spans="8:8" x14ac:dyDescent="0.2">
      <c r="H757" s="8"/>
    </row>
    <row r="758" spans="8:8" x14ac:dyDescent="0.2">
      <c r="H758" s="8"/>
    </row>
    <row r="759" spans="8:8" x14ac:dyDescent="0.2">
      <c r="H759" s="8"/>
    </row>
    <row r="760" spans="8:8" x14ac:dyDescent="0.2">
      <c r="H760" s="8"/>
    </row>
    <row r="761" spans="8:8" x14ac:dyDescent="0.2">
      <c r="H761" s="8"/>
    </row>
    <row r="762" spans="8:8" x14ac:dyDescent="0.2">
      <c r="H762" s="8"/>
    </row>
    <row r="763" spans="8:8" x14ac:dyDescent="0.2">
      <c r="H763" s="8"/>
    </row>
    <row r="764" spans="8:8" x14ac:dyDescent="0.2">
      <c r="H764" s="8"/>
    </row>
    <row r="765" spans="8:8" x14ac:dyDescent="0.2">
      <c r="H765" s="8"/>
    </row>
    <row r="766" spans="8:8" x14ac:dyDescent="0.2">
      <c r="H766" s="8"/>
    </row>
    <row r="767" spans="8:8" x14ac:dyDescent="0.2">
      <c r="H767" s="8"/>
    </row>
    <row r="768" spans="8:8" x14ac:dyDescent="0.2">
      <c r="H768" s="8"/>
    </row>
    <row r="769" spans="8:8" x14ac:dyDescent="0.2">
      <c r="H769" s="8"/>
    </row>
    <row r="770" spans="8:8" x14ac:dyDescent="0.2">
      <c r="H770" s="8"/>
    </row>
    <row r="771" spans="8:8" x14ac:dyDescent="0.2">
      <c r="H771" s="8"/>
    </row>
    <row r="772" spans="8:8" x14ac:dyDescent="0.2">
      <c r="H772" s="8"/>
    </row>
    <row r="773" spans="8:8" x14ac:dyDescent="0.2">
      <c r="H773" s="8"/>
    </row>
    <row r="774" spans="8:8" x14ac:dyDescent="0.2">
      <c r="H774" s="8"/>
    </row>
    <row r="775" spans="8:8" x14ac:dyDescent="0.2">
      <c r="H775" s="8"/>
    </row>
    <row r="776" spans="8:8" x14ac:dyDescent="0.2">
      <c r="H776" s="8"/>
    </row>
    <row r="777" spans="8:8" x14ac:dyDescent="0.2">
      <c r="H777" s="8"/>
    </row>
    <row r="778" spans="8:8" x14ac:dyDescent="0.2">
      <c r="H778" s="8"/>
    </row>
    <row r="779" spans="8:8" x14ac:dyDescent="0.2">
      <c r="H779" s="8"/>
    </row>
    <row r="780" spans="8:8" x14ac:dyDescent="0.2">
      <c r="H780" s="8"/>
    </row>
    <row r="781" spans="8:8" x14ac:dyDescent="0.2">
      <c r="H781" s="8"/>
    </row>
    <row r="782" spans="8:8" x14ac:dyDescent="0.2">
      <c r="H782" s="8"/>
    </row>
    <row r="783" spans="8:8" x14ac:dyDescent="0.2">
      <c r="H783" s="8"/>
    </row>
    <row r="784" spans="8:8" x14ac:dyDescent="0.2">
      <c r="H784" s="8"/>
    </row>
    <row r="785" spans="8:8" x14ac:dyDescent="0.2">
      <c r="H785" s="8"/>
    </row>
    <row r="786" spans="8:8" x14ac:dyDescent="0.2">
      <c r="H786" s="8"/>
    </row>
    <row r="787" spans="8:8" x14ac:dyDescent="0.2">
      <c r="H787" s="8"/>
    </row>
    <row r="788" spans="8:8" x14ac:dyDescent="0.2">
      <c r="H788" s="8"/>
    </row>
    <row r="789" spans="8:8" x14ac:dyDescent="0.2">
      <c r="H789" s="8"/>
    </row>
    <row r="790" spans="8:8" x14ac:dyDescent="0.2">
      <c r="H790" s="8"/>
    </row>
    <row r="791" spans="8:8" x14ac:dyDescent="0.2">
      <c r="H791" s="8"/>
    </row>
    <row r="792" spans="8:8" x14ac:dyDescent="0.2">
      <c r="H792" s="8"/>
    </row>
    <row r="793" spans="8:8" x14ac:dyDescent="0.2">
      <c r="H793" s="8"/>
    </row>
    <row r="794" spans="8:8" x14ac:dyDescent="0.2">
      <c r="H794" s="8"/>
    </row>
    <row r="795" spans="8:8" x14ac:dyDescent="0.2">
      <c r="H795" s="8"/>
    </row>
    <row r="796" spans="8:8" x14ac:dyDescent="0.2">
      <c r="H796" s="8"/>
    </row>
    <row r="797" spans="8:8" x14ac:dyDescent="0.2">
      <c r="H797" s="8"/>
    </row>
    <row r="798" spans="8:8" x14ac:dyDescent="0.2">
      <c r="H798" s="8"/>
    </row>
    <row r="799" spans="8:8" x14ac:dyDescent="0.2">
      <c r="H799" s="8"/>
    </row>
    <row r="800" spans="8:8" x14ac:dyDescent="0.2">
      <c r="H800" s="8"/>
    </row>
    <row r="801" spans="8:8" x14ac:dyDescent="0.2">
      <c r="H801" s="8"/>
    </row>
    <row r="802" spans="8:8" x14ac:dyDescent="0.2">
      <c r="H802" s="8"/>
    </row>
    <row r="803" spans="8:8" x14ac:dyDescent="0.2">
      <c r="H803" s="8"/>
    </row>
    <row r="804" spans="8:8" x14ac:dyDescent="0.2">
      <c r="H804" s="8"/>
    </row>
    <row r="805" spans="8:8" x14ac:dyDescent="0.2">
      <c r="H805" s="8"/>
    </row>
    <row r="806" spans="8:8" x14ac:dyDescent="0.2">
      <c r="H806" s="8"/>
    </row>
    <row r="807" spans="8:8" x14ac:dyDescent="0.2">
      <c r="H807" s="8"/>
    </row>
    <row r="808" spans="8:8" x14ac:dyDescent="0.2">
      <c r="H808" s="8"/>
    </row>
    <row r="809" spans="8:8" x14ac:dyDescent="0.2">
      <c r="H809" s="8"/>
    </row>
    <row r="810" spans="8:8" x14ac:dyDescent="0.2">
      <c r="H810" s="8"/>
    </row>
    <row r="811" spans="8:8" x14ac:dyDescent="0.2">
      <c r="H811" s="8"/>
    </row>
    <row r="812" spans="8:8" x14ac:dyDescent="0.2">
      <c r="H812" s="8"/>
    </row>
    <row r="813" spans="8:8" x14ac:dyDescent="0.2">
      <c r="H813" s="8"/>
    </row>
    <row r="814" spans="8:8" x14ac:dyDescent="0.2">
      <c r="H814" s="8"/>
    </row>
    <row r="815" spans="8:8" x14ac:dyDescent="0.2">
      <c r="H815" s="8"/>
    </row>
    <row r="816" spans="8:8" x14ac:dyDescent="0.2">
      <c r="H816" s="8"/>
    </row>
    <row r="817" spans="8:8" x14ac:dyDescent="0.2">
      <c r="H817" s="8"/>
    </row>
    <row r="818" spans="8:8" x14ac:dyDescent="0.2">
      <c r="H818" s="8"/>
    </row>
    <row r="819" spans="8:8" x14ac:dyDescent="0.2">
      <c r="H819" s="8"/>
    </row>
    <row r="820" spans="8:8" x14ac:dyDescent="0.2">
      <c r="H820" s="8"/>
    </row>
    <row r="821" spans="8:8" x14ac:dyDescent="0.2">
      <c r="H821" s="8"/>
    </row>
    <row r="822" spans="8:8" x14ac:dyDescent="0.2">
      <c r="H822" s="8"/>
    </row>
    <row r="823" spans="8:8" x14ac:dyDescent="0.2">
      <c r="H823" s="8"/>
    </row>
    <row r="824" spans="8:8" x14ac:dyDescent="0.2">
      <c r="H824" s="8"/>
    </row>
    <row r="825" spans="8:8" x14ac:dyDescent="0.2">
      <c r="H825" s="8"/>
    </row>
    <row r="826" spans="8:8" x14ac:dyDescent="0.2">
      <c r="H826" s="8"/>
    </row>
    <row r="827" spans="8:8" x14ac:dyDescent="0.2">
      <c r="H827" s="8"/>
    </row>
    <row r="828" spans="8:8" x14ac:dyDescent="0.2">
      <c r="H828" s="8"/>
    </row>
    <row r="829" spans="8:8" x14ac:dyDescent="0.2">
      <c r="H829" s="8"/>
    </row>
    <row r="830" spans="8:8" x14ac:dyDescent="0.2">
      <c r="H830" s="8"/>
    </row>
    <row r="831" spans="8:8" x14ac:dyDescent="0.2">
      <c r="H831" s="8"/>
    </row>
    <row r="832" spans="8:8" x14ac:dyDescent="0.2">
      <c r="H832" s="8"/>
    </row>
    <row r="833" spans="8:8" x14ac:dyDescent="0.2">
      <c r="H833" s="8"/>
    </row>
    <row r="834" spans="8:8" x14ac:dyDescent="0.2">
      <c r="H834" s="8"/>
    </row>
    <row r="835" spans="8:8" x14ac:dyDescent="0.2">
      <c r="H835" s="8"/>
    </row>
    <row r="836" spans="8:8" x14ac:dyDescent="0.2">
      <c r="H836" s="8"/>
    </row>
    <row r="837" spans="8:8" x14ac:dyDescent="0.2">
      <c r="H837" s="8"/>
    </row>
    <row r="838" spans="8:8" x14ac:dyDescent="0.2">
      <c r="H838" s="8"/>
    </row>
    <row r="839" spans="8:8" x14ac:dyDescent="0.2">
      <c r="H839" s="8"/>
    </row>
    <row r="840" spans="8:8" x14ac:dyDescent="0.2">
      <c r="H840" s="8"/>
    </row>
    <row r="841" spans="8:8" x14ac:dyDescent="0.2">
      <c r="H841" s="8"/>
    </row>
    <row r="842" spans="8:8" x14ac:dyDescent="0.2">
      <c r="H842" s="8"/>
    </row>
    <row r="843" spans="8:8" x14ac:dyDescent="0.2">
      <c r="H843" s="8"/>
    </row>
    <row r="844" spans="8:8" x14ac:dyDescent="0.2">
      <c r="H844" s="8"/>
    </row>
    <row r="845" spans="8:8" x14ac:dyDescent="0.2">
      <c r="H845" s="8"/>
    </row>
    <row r="846" spans="8:8" x14ac:dyDescent="0.2">
      <c r="H846" s="8"/>
    </row>
    <row r="847" spans="8:8" x14ac:dyDescent="0.2">
      <c r="H847" s="8"/>
    </row>
    <row r="848" spans="8:8" x14ac:dyDescent="0.2">
      <c r="H848" s="8"/>
    </row>
    <row r="849" spans="8:8" x14ac:dyDescent="0.2">
      <c r="H849" s="8"/>
    </row>
    <row r="850" spans="8:8" x14ac:dyDescent="0.2">
      <c r="H850" s="8"/>
    </row>
    <row r="851" spans="8:8" x14ac:dyDescent="0.2">
      <c r="H851" s="8"/>
    </row>
    <row r="852" spans="8:8" x14ac:dyDescent="0.2">
      <c r="H852" s="8"/>
    </row>
    <row r="853" spans="8:8" x14ac:dyDescent="0.2">
      <c r="H853" s="8"/>
    </row>
    <row r="854" spans="8:8" x14ac:dyDescent="0.2">
      <c r="H854" s="8"/>
    </row>
    <row r="855" spans="8:8" x14ac:dyDescent="0.2">
      <c r="H855" s="8"/>
    </row>
    <row r="856" spans="8:8" x14ac:dyDescent="0.2">
      <c r="H856" s="8"/>
    </row>
    <row r="857" spans="8:8" x14ac:dyDescent="0.2">
      <c r="H857" s="8"/>
    </row>
    <row r="858" spans="8:8" x14ac:dyDescent="0.2">
      <c r="H858" s="8"/>
    </row>
    <row r="859" spans="8:8" x14ac:dyDescent="0.2">
      <c r="H859" s="8"/>
    </row>
    <row r="860" spans="8:8" x14ac:dyDescent="0.2">
      <c r="H860" s="8"/>
    </row>
    <row r="861" spans="8:8" x14ac:dyDescent="0.2">
      <c r="H861" s="8"/>
    </row>
    <row r="862" spans="8:8" x14ac:dyDescent="0.2">
      <c r="H862" s="8"/>
    </row>
    <row r="863" spans="8:8" x14ac:dyDescent="0.2">
      <c r="H863" s="8"/>
    </row>
    <row r="864" spans="8:8" x14ac:dyDescent="0.2">
      <c r="H864" s="8"/>
    </row>
    <row r="865" spans="8:8" x14ac:dyDescent="0.2">
      <c r="H865" s="8"/>
    </row>
    <row r="866" spans="8:8" x14ac:dyDescent="0.2">
      <c r="H866" s="8"/>
    </row>
    <row r="867" spans="8:8" x14ac:dyDescent="0.2">
      <c r="H867" s="8"/>
    </row>
    <row r="868" spans="8:8" x14ac:dyDescent="0.2">
      <c r="H868" s="8"/>
    </row>
    <row r="869" spans="8:8" x14ac:dyDescent="0.2">
      <c r="H869" s="8"/>
    </row>
    <row r="870" spans="8:8" x14ac:dyDescent="0.2">
      <c r="H870" s="8"/>
    </row>
    <row r="871" spans="8:8" x14ac:dyDescent="0.2">
      <c r="H871" s="8"/>
    </row>
    <row r="872" spans="8:8" x14ac:dyDescent="0.2">
      <c r="H872" s="8"/>
    </row>
    <row r="873" spans="8:8" x14ac:dyDescent="0.2">
      <c r="H873" s="8"/>
    </row>
    <row r="874" spans="8:8" x14ac:dyDescent="0.2">
      <c r="H874" s="8"/>
    </row>
    <row r="875" spans="8:8" x14ac:dyDescent="0.2">
      <c r="H875" s="8"/>
    </row>
    <row r="876" spans="8:8" x14ac:dyDescent="0.2">
      <c r="H876" s="8"/>
    </row>
    <row r="877" spans="8:8" x14ac:dyDescent="0.2">
      <c r="H877" s="8"/>
    </row>
    <row r="878" spans="8:8" x14ac:dyDescent="0.2">
      <c r="H878" s="8"/>
    </row>
    <row r="879" spans="8:8" x14ac:dyDescent="0.2">
      <c r="H879" s="8"/>
    </row>
    <row r="880" spans="8:8" x14ac:dyDescent="0.2">
      <c r="H880" s="8"/>
    </row>
    <row r="881" spans="8:8" x14ac:dyDescent="0.2">
      <c r="H881" s="8"/>
    </row>
    <row r="882" spans="8:8" x14ac:dyDescent="0.2">
      <c r="H882" s="8"/>
    </row>
    <row r="883" spans="8:8" x14ac:dyDescent="0.2">
      <c r="H883" s="8"/>
    </row>
    <row r="884" spans="8:8" x14ac:dyDescent="0.2">
      <c r="H884" s="8"/>
    </row>
    <row r="885" spans="8:8" x14ac:dyDescent="0.2">
      <c r="H885" s="8"/>
    </row>
    <row r="886" spans="8:8" x14ac:dyDescent="0.2">
      <c r="H886" s="8"/>
    </row>
    <row r="887" spans="8:8" x14ac:dyDescent="0.2">
      <c r="H887" s="8"/>
    </row>
    <row r="888" spans="8:8" x14ac:dyDescent="0.2">
      <c r="H888" s="8"/>
    </row>
    <row r="889" spans="8:8" x14ac:dyDescent="0.2">
      <c r="H889" s="8"/>
    </row>
    <row r="890" spans="8:8" x14ac:dyDescent="0.2">
      <c r="H890" s="8"/>
    </row>
    <row r="891" spans="8:8" x14ac:dyDescent="0.2">
      <c r="H891" s="8"/>
    </row>
    <row r="892" spans="8:8" x14ac:dyDescent="0.2">
      <c r="H892" s="8"/>
    </row>
    <row r="893" spans="8:8" x14ac:dyDescent="0.2">
      <c r="H893" s="8"/>
    </row>
    <row r="894" spans="8:8" x14ac:dyDescent="0.2">
      <c r="H894" s="8"/>
    </row>
    <row r="895" spans="8:8" x14ac:dyDescent="0.2">
      <c r="H895" s="8"/>
    </row>
    <row r="896" spans="8:8" x14ac:dyDescent="0.2">
      <c r="H896" s="8"/>
    </row>
    <row r="897" spans="8:8" x14ac:dyDescent="0.2">
      <c r="H897" s="8"/>
    </row>
    <row r="898" spans="8:8" x14ac:dyDescent="0.2">
      <c r="H898" s="8"/>
    </row>
    <row r="899" spans="8:8" x14ac:dyDescent="0.2">
      <c r="H899" s="8"/>
    </row>
    <row r="900" spans="8:8" x14ac:dyDescent="0.2">
      <c r="H900" s="8"/>
    </row>
    <row r="901" spans="8:8" x14ac:dyDescent="0.2">
      <c r="H901" s="8"/>
    </row>
    <row r="902" spans="8:8" x14ac:dyDescent="0.2">
      <c r="H902" s="8"/>
    </row>
    <row r="903" spans="8:8" x14ac:dyDescent="0.2">
      <c r="H903" s="8"/>
    </row>
    <row r="904" spans="8:8" x14ac:dyDescent="0.2">
      <c r="H904" s="8"/>
    </row>
    <row r="905" spans="8:8" x14ac:dyDescent="0.2">
      <c r="H905" s="8"/>
    </row>
    <row r="906" spans="8:8" x14ac:dyDescent="0.2">
      <c r="H906" s="8"/>
    </row>
    <row r="907" spans="8:8" x14ac:dyDescent="0.2">
      <c r="H907" s="8"/>
    </row>
    <row r="908" spans="8:8" x14ac:dyDescent="0.2">
      <c r="H908" s="8"/>
    </row>
    <row r="909" spans="8:8" x14ac:dyDescent="0.2">
      <c r="H909" s="8"/>
    </row>
    <row r="910" spans="8:8" x14ac:dyDescent="0.2">
      <c r="H910" s="8"/>
    </row>
    <row r="911" spans="8:8" x14ac:dyDescent="0.2">
      <c r="H911" s="8"/>
    </row>
    <row r="912" spans="8:8" x14ac:dyDescent="0.2">
      <c r="H912" s="8"/>
    </row>
    <row r="913" spans="8:8" x14ac:dyDescent="0.2">
      <c r="H913" s="8"/>
    </row>
    <row r="914" spans="8:8" x14ac:dyDescent="0.2">
      <c r="H914" s="8"/>
    </row>
    <row r="915" spans="8:8" x14ac:dyDescent="0.2">
      <c r="H915" s="8"/>
    </row>
    <row r="916" spans="8:8" x14ac:dyDescent="0.2">
      <c r="H916" s="8"/>
    </row>
    <row r="917" spans="8:8" x14ac:dyDescent="0.2">
      <c r="H917" s="8"/>
    </row>
    <row r="918" spans="8:8" x14ac:dyDescent="0.2">
      <c r="H918" s="8"/>
    </row>
    <row r="919" spans="8:8" x14ac:dyDescent="0.2">
      <c r="H919" s="8"/>
    </row>
    <row r="920" spans="8:8" x14ac:dyDescent="0.2">
      <c r="H920" s="8"/>
    </row>
    <row r="921" spans="8:8" x14ac:dyDescent="0.2">
      <c r="H921" s="8"/>
    </row>
    <row r="922" spans="8:8" x14ac:dyDescent="0.2">
      <c r="H922" s="8"/>
    </row>
    <row r="923" spans="8:8" x14ac:dyDescent="0.2">
      <c r="H923" s="8"/>
    </row>
    <row r="924" spans="8:8" x14ac:dyDescent="0.2">
      <c r="H924" s="8"/>
    </row>
    <row r="925" spans="8:8" x14ac:dyDescent="0.2">
      <c r="H925" s="8"/>
    </row>
    <row r="926" spans="8:8" x14ac:dyDescent="0.2">
      <c r="H926" s="8"/>
    </row>
    <row r="927" spans="8:8" x14ac:dyDescent="0.2">
      <c r="H927" s="8"/>
    </row>
    <row r="928" spans="8:8" x14ac:dyDescent="0.2">
      <c r="H928" s="8"/>
    </row>
    <row r="929" spans="8:8" x14ac:dyDescent="0.2">
      <c r="H929" s="8"/>
    </row>
    <row r="930" spans="8:8" x14ac:dyDescent="0.2">
      <c r="H930" s="8"/>
    </row>
    <row r="931" spans="8:8" x14ac:dyDescent="0.2">
      <c r="H931" s="8"/>
    </row>
    <row r="932" spans="8:8" x14ac:dyDescent="0.2">
      <c r="H932" s="8"/>
    </row>
    <row r="933" spans="8:8" x14ac:dyDescent="0.2">
      <c r="H933" s="8"/>
    </row>
    <row r="934" spans="8:8" x14ac:dyDescent="0.2">
      <c r="H934" s="8"/>
    </row>
    <row r="935" spans="8:8" x14ac:dyDescent="0.2">
      <c r="H935" s="8"/>
    </row>
    <row r="936" spans="8:8" x14ac:dyDescent="0.2">
      <c r="H936" s="8"/>
    </row>
    <row r="937" spans="8:8" x14ac:dyDescent="0.2">
      <c r="H937" s="8"/>
    </row>
    <row r="938" spans="8:8" x14ac:dyDescent="0.2">
      <c r="H938" s="8"/>
    </row>
    <row r="939" spans="8:8" x14ac:dyDescent="0.2">
      <c r="H939" s="8"/>
    </row>
    <row r="940" spans="8:8" x14ac:dyDescent="0.2">
      <c r="H940" s="8"/>
    </row>
    <row r="941" spans="8:8" x14ac:dyDescent="0.2">
      <c r="H941" s="8"/>
    </row>
    <row r="942" spans="8:8" x14ac:dyDescent="0.2">
      <c r="H942" s="8"/>
    </row>
    <row r="943" spans="8:8" x14ac:dyDescent="0.2">
      <c r="H943" s="8"/>
    </row>
    <row r="944" spans="8:8" x14ac:dyDescent="0.2">
      <c r="H944" s="8"/>
    </row>
    <row r="945" spans="8:8" x14ac:dyDescent="0.2">
      <c r="H945" s="8"/>
    </row>
    <row r="946" spans="8:8" x14ac:dyDescent="0.2">
      <c r="H946" s="8"/>
    </row>
    <row r="947" spans="8:8" x14ac:dyDescent="0.2">
      <c r="H947" s="8"/>
    </row>
    <row r="948" spans="8:8" x14ac:dyDescent="0.2">
      <c r="H948" s="8"/>
    </row>
    <row r="949" spans="8:8" x14ac:dyDescent="0.2">
      <c r="H949" s="8"/>
    </row>
    <row r="950" spans="8:8" x14ac:dyDescent="0.2">
      <c r="H950" s="8"/>
    </row>
    <row r="951" spans="8:8" x14ac:dyDescent="0.2">
      <c r="H951" s="8"/>
    </row>
    <row r="952" spans="8:8" x14ac:dyDescent="0.2">
      <c r="H952" s="8"/>
    </row>
    <row r="953" spans="8:8" x14ac:dyDescent="0.2">
      <c r="H953" s="8"/>
    </row>
    <row r="954" spans="8:8" x14ac:dyDescent="0.2">
      <c r="H954" s="8"/>
    </row>
    <row r="955" spans="8:8" x14ac:dyDescent="0.2">
      <c r="H955" s="8"/>
    </row>
    <row r="956" spans="8:8" x14ac:dyDescent="0.2">
      <c r="H956" s="8"/>
    </row>
    <row r="957" spans="8:8" x14ac:dyDescent="0.2">
      <c r="H957" s="8"/>
    </row>
    <row r="958" spans="8:8" x14ac:dyDescent="0.2">
      <c r="H958" s="8"/>
    </row>
    <row r="959" spans="8:8" x14ac:dyDescent="0.2">
      <c r="H959" s="8"/>
    </row>
    <row r="960" spans="8:8" x14ac:dyDescent="0.2">
      <c r="H960" s="8"/>
    </row>
    <row r="961" spans="8:8" x14ac:dyDescent="0.2">
      <c r="H961" s="8"/>
    </row>
    <row r="962" spans="8:8" x14ac:dyDescent="0.2">
      <c r="H962" s="8"/>
    </row>
    <row r="963" spans="8:8" x14ac:dyDescent="0.2">
      <c r="H963" s="8"/>
    </row>
    <row r="964" spans="8:8" x14ac:dyDescent="0.2">
      <c r="H964" s="8"/>
    </row>
    <row r="965" spans="8:8" x14ac:dyDescent="0.2">
      <c r="H965" s="8"/>
    </row>
    <row r="966" spans="8:8" x14ac:dyDescent="0.2">
      <c r="H966" s="8"/>
    </row>
    <row r="967" spans="8:8" x14ac:dyDescent="0.2">
      <c r="H967" s="8"/>
    </row>
    <row r="968" spans="8:8" x14ac:dyDescent="0.2">
      <c r="H968" s="8"/>
    </row>
    <row r="969" spans="8:8" x14ac:dyDescent="0.2">
      <c r="H969" s="8"/>
    </row>
    <row r="970" spans="8:8" x14ac:dyDescent="0.2">
      <c r="H970" s="8"/>
    </row>
    <row r="971" spans="8:8" x14ac:dyDescent="0.2">
      <c r="H971" s="8"/>
    </row>
    <row r="972" spans="8:8" x14ac:dyDescent="0.2">
      <c r="H972" s="8"/>
    </row>
    <row r="973" spans="8:8" x14ac:dyDescent="0.2">
      <c r="H973" s="8"/>
    </row>
    <row r="974" spans="8:8" x14ac:dyDescent="0.2">
      <c r="H974" s="8"/>
    </row>
    <row r="975" spans="8:8" x14ac:dyDescent="0.2">
      <c r="H975" s="8"/>
    </row>
    <row r="976" spans="8:8" x14ac:dyDescent="0.2">
      <c r="H976" s="8"/>
    </row>
    <row r="977" spans="8:8" x14ac:dyDescent="0.2">
      <c r="H977" s="8"/>
    </row>
    <row r="978" spans="8:8" x14ac:dyDescent="0.2">
      <c r="H978" s="8"/>
    </row>
    <row r="979" spans="8:8" x14ac:dyDescent="0.2">
      <c r="H979" s="8"/>
    </row>
    <row r="980" spans="8:8" x14ac:dyDescent="0.2">
      <c r="H980" s="8"/>
    </row>
    <row r="981" spans="8:8" x14ac:dyDescent="0.2">
      <c r="H981" s="8"/>
    </row>
    <row r="982" spans="8:8" x14ac:dyDescent="0.2">
      <c r="H982" s="8"/>
    </row>
    <row r="983" spans="8:8" x14ac:dyDescent="0.2">
      <c r="H983" s="8"/>
    </row>
    <row r="984" spans="8:8" x14ac:dyDescent="0.2">
      <c r="H984" s="8"/>
    </row>
    <row r="985" spans="8:8" x14ac:dyDescent="0.2">
      <c r="H985" s="8"/>
    </row>
    <row r="986" spans="8:8" x14ac:dyDescent="0.2">
      <c r="H986" s="8"/>
    </row>
    <row r="987" spans="8:8" x14ac:dyDescent="0.2">
      <c r="H987" s="8"/>
    </row>
    <row r="988" spans="8:8" x14ac:dyDescent="0.2">
      <c r="H988" s="8"/>
    </row>
    <row r="989" spans="8:8" x14ac:dyDescent="0.2">
      <c r="H989" s="8"/>
    </row>
    <row r="990" spans="8:8" x14ac:dyDescent="0.2">
      <c r="H990" s="8"/>
    </row>
    <row r="991" spans="8:8" x14ac:dyDescent="0.2">
      <c r="H991" s="8"/>
    </row>
    <row r="992" spans="8:8" x14ac:dyDescent="0.2">
      <c r="H992" s="8"/>
    </row>
    <row r="993" spans="8:8" x14ac:dyDescent="0.2">
      <c r="H993" s="8"/>
    </row>
    <row r="994" spans="8:8" x14ac:dyDescent="0.2">
      <c r="H994" s="8"/>
    </row>
    <row r="995" spans="8:8" x14ac:dyDescent="0.2">
      <c r="H995" s="8"/>
    </row>
    <row r="996" spans="8:8" x14ac:dyDescent="0.2">
      <c r="H996" s="8"/>
    </row>
    <row r="997" spans="8:8" x14ac:dyDescent="0.2">
      <c r="H997" s="8"/>
    </row>
    <row r="998" spans="8:8" x14ac:dyDescent="0.2">
      <c r="H998" s="8"/>
    </row>
    <row r="999" spans="8:8" x14ac:dyDescent="0.2">
      <c r="H999" s="8"/>
    </row>
    <row r="1000" spans="8:8" x14ac:dyDescent="0.2">
      <c r="H1000" s="8"/>
    </row>
    <row r="1001" spans="8:8" x14ac:dyDescent="0.2">
      <c r="H1001" s="8"/>
    </row>
    <row r="1002" spans="8:8" x14ac:dyDescent="0.2">
      <c r="H1002" s="8"/>
    </row>
    <row r="1003" spans="8:8" x14ac:dyDescent="0.2">
      <c r="H1003" s="8"/>
    </row>
    <row r="1004" spans="8:8" x14ac:dyDescent="0.2">
      <c r="H1004" s="8"/>
    </row>
    <row r="1005" spans="8:8" x14ac:dyDescent="0.2">
      <c r="H1005" s="8"/>
    </row>
    <row r="1006" spans="8:8" x14ac:dyDescent="0.2">
      <c r="H1006" s="8"/>
    </row>
    <row r="1007" spans="8:8" x14ac:dyDescent="0.2">
      <c r="H1007" s="8"/>
    </row>
    <row r="1008" spans="8:8" x14ac:dyDescent="0.2">
      <c r="H1008" s="8"/>
    </row>
    <row r="1009" spans="8:8" x14ac:dyDescent="0.2">
      <c r="H1009" s="8"/>
    </row>
    <row r="1010" spans="8:8" x14ac:dyDescent="0.2">
      <c r="H1010" s="8"/>
    </row>
    <row r="1011" spans="8:8" x14ac:dyDescent="0.2">
      <c r="H1011" s="8"/>
    </row>
    <row r="1012" spans="8:8" x14ac:dyDescent="0.2">
      <c r="H1012" s="8"/>
    </row>
    <row r="1013" spans="8:8" x14ac:dyDescent="0.2">
      <c r="H1013" s="8"/>
    </row>
    <row r="1014" spans="8:8" x14ac:dyDescent="0.2">
      <c r="H1014" s="8"/>
    </row>
    <row r="1015" spans="8:8" x14ac:dyDescent="0.2">
      <c r="H1015" s="8"/>
    </row>
    <row r="1016" spans="8:8" x14ac:dyDescent="0.2">
      <c r="H1016" s="8"/>
    </row>
    <row r="1017" spans="8:8" x14ac:dyDescent="0.2">
      <c r="H1017" s="8"/>
    </row>
    <row r="1018" spans="8:8" x14ac:dyDescent="0.2">
      <c r="H1018" s="8"/>
    </row>
    <row r="1019" spans="8:8" x14ac:dyDescent="0.2">
      <c r="H1019" s="8"/>
    </row>
    <row r="1020" spans="8:8" x14ac:dyDescent="0.2">
      <c r="H1020" s="8"/>
    </row>
    <row r="1021" spans="8:8" x14ac:dyDescent="0.2">
      <c r="H1021" s="8"/>
    </row>
    <row r="1022" spans="8:8" x14ac:dyDescent="0.2">
      <c r="H1022" s="8"/>
    </row>
    <row r="1023" spans="8:8" x14ac:dyDescent="0.2">
      <c r="H1023" s="8"/>
    </row>
    <row r="1024" spans="8:8" x14ac:dyDescent="0.2">
      <c r="H1024" s="8"/>
    </row>
    <row r="1025" spans="8:8" x14ac:dyDescent="0.2">
      <c r="H1025" s="8"/>
    </row>
    <row r="1026" spans="8:8" x14ac:dyDescent="0.2">
      <c r="H1026" s="8"/>
    </row>
    <row r="1027" spans="8:8" x14ac:dyDescent="0.2">
      <c r="H1027" s="8"/>
    </row>
    <row r="1028" spans="8:8" x14ac:dyDescent="0.2">
      <c r="H1028" s="8"/>
    </row>
    <row r="1029" spans="8:8" x14ac:dyDescent="0.2">
      <c r="H1029" s="8"/>
    </row>
    <row r="1030" spans="8:8" x14ac:dyDescent="0.2">
      <c r="H1030" s="8"/>
    </row>
    <row r="1031" spans="8:8" x14ac:dyDescent="0.2">
      <c r="H1031" s="8"/>
    </row>
    <row r="1032" spans="8:8" x14ac:dyDescent="0.2">
      <c r="H1032" s="8"/>
    </row>
    <row r="1033" spans="8:8" x14ac:dyDescent="0.2">
      <c r="H1033" s="8"/>
    </row>
    <row r="1034" spans="8:8" x14ac:dyDescent="0.2">
      <c r="H1034" s="8"/>
    </row>
    <row r="1035" spans="8:8" x14ac:dyDescent="0.2">
      <c r="H1035" s="8"/>
    </row>
    <row r="1036" spans="8:8" x14ac:dyDescent="0.2">
      <c r="H1036" s="8"/>
    </row>
    <row r="1037" spans="8:8" x14ac:dyDescent="0.2">
      <c r="H1037" s="8"/>
    </row>
    <row r="1038" spans="8:8" x14ac:dyDescent="0.2">
      <c r="H1038" s="8"/>
    </row>
    <row r="1039" spans="8:8" x14ac:dyDescent="0.2">
      <c r="H1039" s="8"/>
    </row>
    <row r="1040" spans="8:8" x14ac:dyDescent="0.2">
      <c r="H1040" s="8"/>
    </row>
    <row r="1041" spans="8:8" x14ac:dyDescent="0.2">
      <c r="H1041" s="8"/>
    </row>
    <row r="1042" spans="8:8" x14ac:dyDescent="0.2">
      <c r="H1042" s="8"/>
    </row>
    <row r="1043" spans="8:8" x14ac:dyDescent="0.2">
      <c r="H1043" s="8"/>
    </row>
    <row r="1044" spans="8:8" x14ac:dyDescent="0.2">
      <c r="H1044" s="8"/>
    </row>
    <row r="1045" spans="8:8" x14ac:dyDescent="0.2">
      <c r="H1045" s="8"/>
    </row>
    <row r="1046" spans="8:8" x14ac:dyDescent="0.2">
      <c r="H1046" s="8"/>
    </row>
    <row r="1047" spans="8:8" x14ac:dyDescent="0.2">
      <c r="H1047" s="8"/>
    </row>
    <row r="1048" spans="8:8" x14ac:dyDescent="0.2">
      <c r="H1048" s="8"/>
    </row>
    <row r="1049" spans="8:8" x14ac:dyDescent="0.2">
      <c r="H1049" s="8"/>
    </row>
    <row r="1050" spans="8:8" x14ac:dyDescent="0.2">
      <c r="H1050" s="8"/>
    </row>
    <row r="1051" spans="8:8" x14ac:dyDescent="0.2">
      <c r="H1051" s="8"/>
    </row>
    <row r="1052" spans="8:8" x14ac:dyDescent="0.2">
      <c r="H1052" s="8"/>
    </row>
    <row r="1053" spans="8:8" x14ac:dyDescent="0.2">
      <c r="H1053" s="8"/>
    </row>
    <row r="1054" spans="8:8" x14ac:dyDescent="0.2">
      <c r="H1054" s="8"/>
    </row>
    <row r="1055" spans="8:8" x14ac:dyDescent="0.2">
      <c r="H1055" s="8"/>
    </row>
    <row r="1056" spans="8:8" x14ac:dyDescent="0.2">
      <c r="H1056" s="8"/>
    </row>
    <row r="1057" spans="8:8" x14ac:dyDescent="0.2">
      <c r="H1057" s="8"/>
    </row>
    <row r="1058" spans="8:8" x14ac:dyDescent="0.2">
      <c r="H1058" s="8"/>
    </row>
    <row r="1059" spans="8:8" x14ac:dyDescent="0.2">
      <c r="H1059" s="8"/>
    </row>
    <row r="1060" spans="8:8" x14ac:dyDescent="0.2">
      <c r="H1060" s="8"/>
    </row>
    <row r="1061" spans="8:8" x14ac:dyDescent="0.2">
      <c r="H1061" s="8"/>
    </row>
    <row r="1062" spans="8:8" x14ac:dyDescent="0.2">
      <c r="H1062" s="8"/>
    </row>
    <row r="1063" spans="8:8" x14ac:dyDescent="0.2">
      <c r="H1063" s="8"/>
    </row>
    <row r="1064" spans="8:8" x14ac:dyDescent="0.2">
      <c r="H1064" s="8"/>
    </row>
    <row r="1065" spans="8:8" x14ac:dyDescent="0.2">
      <c r="H1065" s="8"/>
    </row>
    <row r="1066" spans="8:8" x14ac:dyDescent="0.2">
      <c r="H1066" s="8"/>
    </row>
    <row r="1067" spans="8:8" x14ac:dyDescent="0.2">
      <c r="H1067" s="8"/>
    </row>
    <row r="1068" spans="8:8" x14ac:dyDescent="0.2">
      <c r="H1068" s="8"/>
    </row>
    <row r="1069" spans="8:8" x14ac:dyDescent="0.2">
      <c r="H1069" s="8"/>
    </row>
    <row r="1070" spans="8:8" x14ac:dyDescent="0.2">
      <c r="H1070" s="8"/>
    </row>
    <row r="1071" spans="8:8" x14ac:dyDescent="0.2">
      <c r="H1071" s="8"/>
    </row>
    <row r="1072" spans="8:8" x14ac:dyDescent="0.2">
      <c r="H1072" s="8"/>
    </row>
    <row r="1073" spans="8:8" x14ac:dyDescent="0.2">
      <c r="H1073" s="8"/>
    </row>
    <row r="1074" spans="8:8" x14ac:dyDescent="0.2">
      <c r="H1074" s="8"/>
    </row>
    <row r="1075" spans="8:8" x14ac:dyDescent="0.2">
      <c r="H1075" s="8"/>
    </row>
    <row r="1076" spans="8:8" x14ac:dyDescent="0.2">
      <c r="H1076" s="8"/>
    </row>
    <row r="1077" spans="8:8" x14ac:dyDescent="0.2">
      <c r="H1077" s="8"/>
    </row>
    <row r="1078" spans="8:8" x14ac:dyDescent="0.2">
      <c r="H1078" s="8"/>
    </row>
    <row r="1079" spans="8:8" x14ac:dyDescent="0.2">
      <c r="H1079" s="8"/>
    </row>
    <row r="1080" spans="8:8" x14ac:dyDescent="0.2">
      <c r="H1080" s="8"/>
    </row>
    <row r="1081" spans="8:8" x14ac:dyDescent="0.2">
      <c r="H1081" s="8"/>
    </row>
    <row r="1082" spans="8:8" x14ac:dyDescent="0.2">
      <c r="H1082" s="8"/>
    </row>
    <row r="1083" spans="8:8" x14ac:dyDescent="0.2">
      <c r="H1083" s="8"/>
    </row>
    <row r="1084" spans="8:8" x14ac:dyDescent="0.2">
      <c r="H1084" s="8"/>
    </row>
    <row r="1085" spans="8:8" x14ac:dyDescent="0.2">
      <c r="H1085" s="8"/>
    </row>
    <row r="1086" spans="8:8" x14ac:dyDescent="0.2">
      <c r="H1086" s="8"/>
    </row>
    <row r="1087" spans="8:8" x14ac:dyDescent="0.2">
      <c r="H1087" s="8"/>
    </row>
    <row r="1088" spans="8:8" x14ac:dyDescent="0.2">
      <c r="H1088" s="8"/>
    </row>
    <row r="1089" spans="8:8" x14ac:dyDescent="0.2">
      <c r="H1089" s="8"/>
    </row>
    <row r="1090" spans="8:8" x14ac:dyDescent="0.2">
      <c r="H1090" s="8"/>
    </row>
    <row r="1091" spans="8:8" x14ac:dyDescent="0.2">
      <c r="H1091" s="8"/>
    </row>
    <row r="1092" spans="8:8" x14ac:dyDescent="0.2">
      <c r="H1092" s="8"/>
    </row>
    <row r="1093" spans="8:8" x14ac:dyDescent="0.2">
      <c r="H1093" s="8"/>
    </row>
    <row r="1094" spans="8:8" x14ac:dyDescent="0.2">
      <c r="H1094" s="8"/>
    </row>
    <row r="1095" spans="8:8" x14ac:dyDescent="0.2">
      <c r="H1095" s="8"/>
    </row>
    <row r="1096" spans="8:8" x14ac:dyDescent="0.2">
      <c r="H1096" s="8"/>
    </row>
    <row r="1097" spans="8:8" x14ac:dyDescent="0.2">
      <c r="H1097" s="8"/>
    </row>
    <row r="1098" spans="8:8" x14ac:dyDescent="0.2">
      <c r="H1098" s="8"/>
    </row>
    <row r="1099" spans="8:8" x14ac:dyDescent="0.2">
      <c r="H1099" s="8"/>
    </row>
    <row r="1100" spans="8:8" x14ac:dyDescent="0.2">
      <c r="H1100" s="8"/>
    </row>
    <row r="1101" spans="8:8" x14ac:dyDescent="0.2">
      <c r="H1101" s="8"/>
    </row>
    <row r="1102" spans="8:8" x14ac:dyDescent="0.2">
      <c r="H1102" s="8"/>
    </row>
    <row r="1103" spans="8:8" x14ac:dyDescent="0.2">
      <c r="H1103" s="8"/>
    </row>
    <row r="1104" spans="8:8" x14ac:dyDescent="0.2">
      <c r="H1104" s="8"/>
    </row>
    <row r="1105" spans="8:8" x14ac:dyDescent="0.2">
      <c r="H1105" s="8"/>
    </row>
    <row r="1106" spans="8:8" x14ac:dyDescent="0.2">
      <c r="H1106" s="8"/>
    </row>
    <row r="1107" spans="8:8" x14ac:dyDescent="0.2">
      <c r="H1107" s="8"/>
    </row>
    <row r="1108" spans="8:8" x14ac:dyDescent="0.2">
      <c r="H1108" s="8"/>
    </row>
    <row r="1109" spans="8:8" x14ac:dyDescent="0.2">
      <c r="H1109" s="8"/>
    </row>
    <row r="1110" spans="8:8" x14ac:dyDescent="0.2">
      <c r="H1110" s="8"/>
    </row>
    <row r="1111" spans="8:8" x14ac:dyDescent="0.2">
      <c r="H1111" s="8"/>
    </row>
    <row r="1112" spans="8:8" x14ac:dyDescent="0.2">
      <c r="H1112" s="8"/>
    </row>
    <row r="1113" spans="8:8" x14ac:dyDescent="0.2">
      <c r="H1113" s="8"/>
    </row>
    <row r="1114" spans="8:8" x14ac:dyDescent="0.2">
      <c r="H1114" s="8"/>
    </row>
    <row r="1115" spans="8:8" x14ac:dyDescent="0.2">
      <c r="H1115" s="8"/>
    </row>
    <row r="1116" spans="8:8" x14ac:dyDescent="0.2">
      <c r="H1116" s="8"/>
    </row>
    <row r="1117" spans="8:8" x14ac:dyDescent="0.2">
      <c r="H1117" s="8"/>
    </row>
    <row r="1118" spans="8:8" x14ac:dyDescent="0.2">
      <c r="H1118" s="8"/>
    </row>
    <row r="1119" spans="8:8" x14ac:dyDescent="0.2">
      <c r="H1119" s="8"/>
    </row>
    <row r="1120" spans="8:8" x14ac:dyDescent="0.2">
      <c r="H1120" s="8"/>
    </row>
    <row r="1121" spans="8:8" x14ac:dyDescent="0.2">
      <c r="H1121" s="8"/>
    </row>
    <row r="1122" spans="8:8" x14ac:dyDescent="0.2">
      <c r="H1122" s="8"/>
    </row>
    <row r="1123" spans="8:8" x14ac:dyDescent="0.2">
      <c r="H1123" s="8"/>
    </row>
    <row r="1124" spans="8:8" x14ac:dyDescent="0.2">
      <c r="H1124" s="8"/>
    </row>
    <row r="1125" spans="8:8" x14ac:dyDescent="0.2">
      <c r="H1125" s="8"/>
    </row>
    <row r="1126" spans="8:8" x14ac:dyDescent="0.2">
      <c r="H1126" s="8"/>
    </row>
    <row r="1127" spans="8:8" x14ac:dyDescent="0.2">
      <c r="H1127" s="8"/>
    </row>
    <row r="1128" spans="8:8" x14ac:dyDescent="0.2">
      <c r="H1128" s="8"/>
    </row>
    <row r="1129" spans="8:8" x14ac:dyDescent="0.2">
      <c r="H1129" s="8"/>
    </row>
    <row r="1130" spans="8:8" x14ac:dyDescent="0.2">
      <c r="H1130" s="8"/>
    </row>
    <row r="1131" spans="8:8" x14ac:dyDescent="0.2">
      <c r="H1131" s="8"/>
    </row>
    <row r="1132" spans="8:8" x14ac:dyDescent="0.2">
      <c r="H1132" s="8"/>
    </row>
    <row r="1133" spans="8:8" x14ac:dyDescent="0.2">
      <c r="H1133" s="8"/>
    </row>
    <row r="1134" spans="8:8" x14ac:dyDescent="0.2">
      <c r="H1134" s="8"/>
    </row>
    <row r="1135" spans="8:8" x14ac:dyDescent="0.2">
      <c r="H1135" s="8"/>
    </row>
    <row r="1136" spans="8:8" x14ac:dyDescent="0.2">
      <c r="H1136" s="8"/>
    </row>
    <row r="1137" spans="8:8" x14ac:dyDescent="0.2">
      <c r="H1137" s="8"/>
    </row>
    <row r="1138" spans="8:8" x14ac:dyDescent="0.2">
      <c r="H1138" s="8"/>
    </row>
    <row r="1139" spans="8:8" x14ac:dyDescent="0.2">
      <c r="H1139" s="8"/>
    </row>
    <row r="1140" spans="8:8" x14ac:dyDescent="0.2">
      <c r="H1140" s="8"/>
    </row>
    <row r="1141" spans="8:8" x14ac:dyDescent="0.2">
      <c r="H1141" s="8"/>
    </row>
    <row r="1142" spans="8:8" x14ac:dyDescent="0.2">
      <c r="H1142" s="8"/>
    </row>
    <row r="1143" spans="8:8" x14ac:dyDescent="0.2">
      <c r="H1143" s="8"/>
    </row>
    <row r="1144" spans="8:8" x14ac:dyDescent="0.2">
      <c r="H1144" s="8"/>
    </row>
    <row r="1145" spans="8:8" x14ac:dyDescent="0.2">
      <c r="H1145" s="8"/>
    </row>
    <row r="1146" spans="8:8" x14ac:dyDescent="0.2">
      <c r="H1146" s="8"/>
    </row>
    <row r="1147" spans="8:8" x14ac:dyDescent="0.2">
      <c r="H1147" s="8"/>
    </row>
    <row r="1148" spans="8:8" x14ac:dyDescent="0.2">
      <c r="H1148" s="8"/>
    </row>
    <row r="1149" spans="8:8" x14ac:dyDescent="0.2">
      <c r="H1149" s="8"/>
    </row>
    <row r="1150" spans="8:8" x14ac:dyDescent="0.2">
      <c r="H1150" s="8"/>
    </row>
    <row r="1151" spans="8:8" x14ac:dyDescent="0.2">
      <c r="H1151" s="8"/>
    </row>
    <row r="1152" spans="8:8" x14ac:dyDescent="0.2">
      <c r="H1152" s="8"/>
    </row>
    <row r="1153" spans="8:8" x14ac:dyDescent="0.2">
      <c r="H1153" s="8"/>
    </row>
    <row r="1154" spans="8:8" x14ac:dyDescent="0.2">
      <c r="H1154" s="8"/>
    </row>
    <row r="1155" spans="8:8" x14ac:dyDescent="0.2">
      <c r="H1155" s="8"/>
    </row>
    <row r="1156" spans="8:8" x14ac:dyDescent="0.2">
      <c r="H1156" s="8"/>
    </row>
    <row r="1157" spans="8:8" x14ac:dyDescent="0.2">
      <c r="H1157" s="8"/>
    </row>
    <row r="1158" spans="8:8" x14ac:dyDescent="0.2">
      <c r="H1158" s="8"/>
    </row>
    <row r="1159" spans="8:8" x14ac:dyDescent="0.2">
      <c r="H1159" s="8"/>
    </row>
    <row r="1160" spans="8:8" x14ac:dyDescent="0.2">
      <c r="H1160" s="8"/>
    </row>
    <row r="1161" spans="8:8" x14ac:dyDescent="0.2">
      <c r="H1161" s="8"/>
    </row>
    <row r="1162" spans="8:8" x14ac:dyDescent="0.2">
      <c r="H1162" s="8"/>
    </row>
    <row r="1163" spans="8:8" x14ac:dyDescent="0.2">
      <c r="H1163" s="8"/>
    </row>
    <row r="1164" spans="8:8" x14ac:dyDescent="0.2">
      <c r="H1164" s="8"/>
    </row>
    <row r="1165" spans="8:8" x14ac:dyDescent="0.2">
      <c r="H1165" s="8"/>
    </row>
    <row r="1166" spans="8:8" x14ac:dyDescent="0.2">
      <c r="H1166" s="8"/>
    </row>
    <row r="1167" spans="8:8" x14ac:dyDescent="0.2">
      <c r="H1167" s="8"/>
    </row>
    <row r="1168" spans="8:8" x14ac:dyDescent="0.2">
      <c r="H1168" s="8"/>
    </row>
    <row r="1169" spans="8:8" x14ac:dyDescent="0.2">
      <c r="H1169" s="8"/>
    </row>
    <row r="1170" spans="8:8" x14ac:dyDescent="0.2">
      <c r="H1170" s="8"/>
    </row>
    <row r="1171" spans="8:8" x14ac:dyDescent="0.2">
      <c r="H1171" s="8"/>
    </row>
    <row r="1172" spans="8:8" x14ac:dyDescent="0.2">
      <c r="H1172" s="8"/>
    </row>
    <row r="1173" spans="8:8" x14ac:dyDescent="0.2">
      <c r="H1173" s="8"/>
    </row>
    <row r="1174" spans="8:8" x14ac:dyDescent="0.2">
      <c r="H1174" s="8"/>
    </row>
    <row r="1175" spans="8:8" x14ac:dyDescent="0.2">
      <c r="H1175" s="8"/>
    </row>
    <row r="1176" spans="8:8" x14ac:dyDescent="0.2">
      <c r="H1176" s="8"/>
    </row>
    <row r="1177" spans="8:8" x14ac:dyDescent="0.2">
      <c r="H1177" s="8"/>
    </row>
    <row r="1178" spans="8:8" x14ac:dyDescent="0.2">
      <c r="H1178" s="8"/>
    </row>
    <row r="1179" spans="8:8" x14ac:dyDescent="0.2">
      <c r="H1179" s="8"/>
    </row>
    <row r="1180" spans="8:8" x14ac:dyDescent="0.2">
      <c r="H1180" s="8"/>
    </row>
    <row r="1181" spans="8:8" x14ac:dyDescent="0.2">
      <c r="H1181" s="8"/>
    </row>
    <row r="1182" spans="8:8" x14ac:dyDescent="0.2">
      <c r="H1182" s="8"/>
    </row>
    <row r="1183" spans="8:8" x14ac:dyDescent="0.2">
      <c r="H1183" s="8"/>
    </row>
    <row r="1184" spans="8:8" x14ac:dyDescent="0.2">
      <c r="H1184" s="8"/>
    </row>
    <row r="1185" spans="8:8" x14ac:dyDescent="0.2">
      <c r="H1185" s="8"/>
    </row>
    <row r="1186" spans="8:8" x14ac:dyDescent="0.2">
      <c r="H1186" s="8"/>
    </row>
    <row r="1187" spans="8:8" x14ac:dyDescent="0.2">
      <c r="H1187" s="8"/>
    </row>
    <row r="1188" spans="8:8" x14ac:dyDescent="0.2">
      <c r="H1188" s="8"/>
    </row>
    <row r="1189" spans="8:8" x14ac:dyDescent="0.2">
      <c r="H1189" s="8"/>
    </row>
    <row r="1190" spans="8:8" x14ac:dyDescent="0.2">
      <c r="H1190" s="8"/>
    </row>
    <row r="1191" spans="8:8" x14ac:dyDescent="0.2">
      <c r="H1191" s="8"/>
    </row>
    <row r="1192" spans="8:8" x14ac:dyDescent="0.2">
      <c r="H1192" s="8"/>
    </row>
    <row r="1193" spans="8:8" x14ac:dyDescent="0.2">
      <c r="H1193" s="8"/>
    </row>
    <row r="1194" spans="8:8" x14ac:dyDescent="0.2">
      <c r="H1194" s="8"/>
    </row>
    <row r="1195" spans="8:8" x14ac:dyDescent="0.2">
      <c r="H1195" s="8"/>
    </row>
    <row r="1196" spans="8:8" x14ac:dyDescent="0.2">
      <c r="H1196" s="8"/>
    </row>
    <row r="1197" spans="8:8" x14ac:dyDescent="0.2">
      <c r="H1197" s="8"/>
    </row>
    <row r="1198" spans="8:8" x14ac:dyDescent="0.2">
      <c r="H1198" s="8"/>
    </row>
    <row r="1199" spans="8:8" x14ac:dyDescent="0.2">
      <c r="H1199" s="8"/>
    </row>
    <row r="1200" spans="8:8" x14ac:dyDescent="0.2">
      <c r="H1200" s="8"/>
    </row>
    <row r="1201" spans="8:8" x14ac:dyDescent="0.2">
      <c r="H1201" s="8"/>
    </row>
    <row r="1202" spans="8:8" x14ac:dyDescent="0.2">
      <c r="H1202" s="8"/>
    </row>
    <row r="1203" spans="8:8" x14ac:dyDescent="0.2">
      <c r="H1203" s="8"/>
    </row>
    <row r="1204" spans="8:8" x14ac:dyDescent="0.2">
      <c r="H1204" s="8"/>
    </row>
    <row r="1205" spans="8:8" x14ac:dyDescent="0.2">
      <c r="H1205" s="8"/>
    </row>
    <row r="1206" spans="8:8" x14ac:dyDescent="0.2">
      <c r="H1206" s="8"/>
    </row>
    <row r="1207" spans="8:8" x14ac:dyDescent="0.2">
      <c r="H1207" s="8"/>
    </row>
    <row r="1208" spans="8:8" x14ac:dyDescent="0.2">
      <c r="H1208" s="8"/>
    </row>
    <row r="1209" spans="8:8" x14ac:dyDescent="0.2">
      <c r="H1209" s="8"/>
    </row>
    <row r="1210" spans="8:8" x14ac:dyDescent="0.2">
      <c r="H1210" s="8"/>
    </row>
    <row r="1211" spans="8:8" x14ac:dyDescent="0.2">
      <c r="H1211" s="8"/>
    </row>
    <row r="1212" spans="8:8" x14ac:dyDescent="0.2">
      <c r="H1212" s="8"/>
    </row>
    <row r="1213" spans="8:8" x14ac:dyDescent="0.2">
      <c r="H1213" s="8"/>
    </row>
    <row r="1214" spans="8:8" x14ac:dyDescent="0.2">
      <c r="H1214" s="8"/>
    </row>
    <row r="1215" spans="8:8" x14ac:dyDescent="0.2">
      <c r="H1215" s="8"/>
    </row>
    <row r="1216" spans="8:8" x14ac:dyDescent="0.2">
      <c r="H1216" s="8"/>
    </row>
    <row r="1217" spans="8:8" x14ac:dyDescent="0.2">
      <c r="H1217" s="8"/>
    </row>
    <row r="1218" spans="8:8" x14ac:dyDescent="0.2">
      <c r="H1218" s="8"/>
    </row>
    <row r="1219" spans="8:8" x14ac:dyDescent="0.2">
      <c r="H1219" s="8"/>
    </row>
    <row r="1220" spans="8:8" x14ac:dyDescent="0.2">
      <c r="H1220" s="8"/>
    </row>
    <row r="1221" spans="8:8" x14ac:dyDescent="0.2">
      <c r="H1221" s="8"/>
    </row>
    <row r="1222" spans="8:8" x14ac:dyDescent="0.2">
      <c r="H1222" s="8"/>
    </row>
    <row r="1223" spans="8:8" x14ac:dyDescent="0.2">
      <c r="H1223" s="8"/>
    </row>
    <row r="1224" spans="8:8" x14ac:dyDescent="0.2">
      <c r="H1224" s="8"/>
    </row>
    <row r="1225" spans="8:8" x14ac:dyDescent="0.2">
      <c r="H1225" s="8"/>
    </row>
    <row r="1226" spans="8:8" x14ac:dyDescent="0.2">
      <c r="H1226" s="8"/>
    </row>
    <row r="1227" spans="8:8" x14ac:dyDescent="0.2">
      <c r="H1227" s="8"/>
    </row>
    <row r="1228" spans="8:8" x14ac:dyDescent="0.2">
      <c r="H1228" s="8"/>
    </row>
    <row r="1229" spans="8:8" x14ac:dyDescent="0.2">
      <c r="H1229" s="8"/>
    </row>
    <row r="1230" spans="8:8" x14ac:dyDescent="0.2">
      <c r="H1230" s="8"/>
    </row>
    <row r="1231" spans="8:8" x14ac:dyDescent="0.2">
      <c r="H1231" s="8"/>
    </row>
    <row r="1232" spans="8:8" x14ac:dyDescent="0.2">
      <c r="H1232" s="8"/>
    </row>
    <row r="1233" spans="8:8" x14ac:dyDescent="0.2">
      <c r="H1233" s="8"/>
    </row>
    <row r="1234" spans="8:8" x14ac:dyDescent="0.2">
      <c r="H1234" s="8"/>
    </row>
    <row r="1235" spans="8:8" x14ac:dyDescent="0.2">
      <c r="H1235" s="8"/>
    </row>
    <row r="1236" spans="8:8" x14ac:dyDescent="0.2">
      <c r="H1236" s="8"/>
    </row>
    <row r="1237" spans="8:8" x14ac:dyDescent="0.2">
      <c r="H1237" s="8"/>
    </row>
    <row r="1238" spans="8:8" x14ac:dyDescent="0.2">
      <c r="H1238" s="8"/>
    </row>
    <row r="1239" spans="8:8" x14ac:dyDescent="0.2">
      <c r="H1239" s="8"/>
    </row>
    <row r="1240" spans="8:8" x14ac:dyDescent="0.2">
      <c r="H1240" s="8"/>
    </row>
    <row r="1241" spans="8:8" x14ac:dyDescent="0.2">
      <c r="H1241" s="8"/>
    </row>
    <row r="1242" spans="8:8" x14ac:dyDescent="0.2">
      <c r="H1242" s="8"/>
    </row>
    <row r="1243" spans="8:8" x14ac:dyDescent="0.2">
      <c r="H1243" s="8"/>
    </row>
    <row r="1244" spans="8:8" x14ac:dyDescent="0.2">
      <c r="H1244" s="8"/>
    </row>
    <row r="1245" spans="8:8" x14ac:dyDescent="0.2">
      <c r="H1245" s="8"/>
    </row>
    <row r="1246" spans="8:8" x14ac:dyDescent="0.2">
      <c r="H1246" s="8"/>
    </row>
    <row r="1247" spans="8:8" x14ac:dyDescent="0.2">
      <c r="H1247" s="8"/>
    </row>
    <row r="1248" spans="8:8" x14ac:dyDescent="0.2">
      <c r="H1248" s="8"/>
    </row>
    <row r="1249" spans="8:8" x14ac:dyDescent="0.2">
      <c r="H1249" s="8"/>
    </row>
    <row r="1250" spans="8:8" x14ac:dyDescent="0.2">
      <c r="H1250" s="8"/>
    </row>
    <row r="1251" spans="8:8" x14ac:dyDescent="0.2">
      <c r="H1251" s="8"/>
    </row>
    <row r="1252" spans="8:8" x14ac:dyDescent="0.2">
      <c r="H1252" s="8"/>
    </row>
    <row r="1253" spans="8:8" x14ac:dyDescent="0.2">
      <c r="H1253" s="8"/>
    </row>
    <row r="1254" spans="8:8" x14ac:dyDescent="0.2">
      <c r="H1254" s="8"/>
    </row>
    <row r="1255" spans="8:8" x14ac:dyDescent="0.2">
      <c r="H1255" s="8"/>
    </row>
    <row r="1256" spans="8:8" x14ac:dyDescent="0.2">
      <c r="H1256" s="8"/>
    </row>
    <row r="1257" spans="8:8" x14ac:dyDescent="0.2">
      <c r="H1257" s="8"/>
    </row>
    <row r="1258" spans="8:8" x14ac:dyDescent="0.2">
      <c r="H1258" s="8"/>
    </row>
    <row r="1259" spans="8:8" x14ac:dyDescent="0.2">
      <c r="H1259" s="8"/>
    </row>
    <row r="1260" spans="8:8" x14ac:dyDescent="0.2">
      <c r="H1260" s="8"/>
    </row>
    <row r="1261" spans="8:8" x14ac:dyDescent="0.2">
      <c r="H1261" s="8"/>
    </row>
    <row r="1262" spans="8:8" x14ac:dyDescent="0.2">
      <c r="H1262" s="8"/>
    </row>
    <row r="1263" spans="8:8" x14ac:dyDescent="0.2">
      <c r="H1263" s="8"/>
    </row>
    <row r="1264" spans="8:8" x14ac:dyDescent="0.2">
      <c r="H1264" s="8"/>
    </row>
    <row r="1265" spans="8:8" x14ac:dyDescent="0.2">
      <c r="H1265" s="8"/>
    </row>
    <row r="1266" spans="8:8" x14ac:dyDescent="0.2">
      <c r="H1266" s="8"/>
    </row>
    <row r="1267" spans="8:8" x14ac:dyDescent="0.2">
      <c r="H1267" s="8"/>
    </row>
    <row r="1268" spans="8:8" x14ac:dyDescent="0.2">
      <c r="H1268" s="8"/>
    </row>
    <row r="1269" spans="8:8" x14ac:dyDescent="0.2">
      <c r="H1269" s="8"/>
    </row>
    <row r="1270" spans="8:8" x14ac:dyDescent="0.2">
      <c r="H1270" s="8"/>
    </row>
    <row r="1271" spans="8:8" x14ac:dyDescent="0.2">
      <c r="H1271" s="8"/>
    </row>
    <row r="1272" spans="8:8" x14ac:dyDescent="0.2">
      <c r="H1272" s="8"/>
    </row>
    <row r="1273" spans="8:8" x14ac:dyDescent="0.2">
      <c r="H1273" s="8"/>
    </row>
    <row r="1274" spans="8:8" x14ac:dyDescent="0.2">
      <c r="H1274" s="8"/>
    </row>
    <row r="1275" spans="8:8" x14ac:dyDescent="0.2">
      <c r="H1275" s="8"/>
    </row>
    <row r="1276" spans="8:8" x14ac:dyDescent="0.2">
      <c r="H1276" s="8"/>
    </row>
    <row r="1277" spans="8:8" x14ac:dyDescent="0.2">
      <c r="H1277" s="8"/>
    </row>
    <row r="1278" spans="8:8" x14ac:dyDescent="0.2">
      <c r="H1278" s="8"/>
    </row>
    <row r="1279" spans="8:8" x14ac:dyDescent="0.2">
      <c r="H1279" s="8"/>
    </row>
    <row r="1280" spans="8:8" x14ac:dyDescent="0.2">
      <c r="H1280" s="8"/>
    </row>
    <row r="1281" spans="8:8" x14ac:dyDescent="0.2">
      <c r="H1281" s="8"/>
    </row>
    <row r="1282" spans="8:8" x14ac:dyDescent="0.2">
      <c r="H1282" s="8"/>
    </row>
    <row r="1283" spans="8:8" x14ac:dyDescent="0.2">
      <c r="H1283" s="8"/>
    </row>
    <row r="1284" spans="8:8" x14ac:dyDescent="0.2">
      <c r="H1284" s="8"/>
    </row>
    <row r="1285" spans="8:8" x14ac:dyDescent="0.2">
      <c r="H1285" s="8"/>
    </row>
    <row r="1286" spans="8:8" x14ac:dyDescent="0.2">
      <c r="H1286" s="8"/>
    </row>
    <row r="1287" spans="8:8" x14ac:dyDescent="0.2">
      <c r="H1287" s="8"/>
    </row>
    <row r="1288" spans="8:8" x14ac:dyDescent="0.2">
      <c r="H1288" s="8"/>
    </row>
    <row r="1289" spans="8:8" x14ac:dyDescent="0.2">
      <c r="H1289" s="8"/>
    </row>
    <row r="1290" spans="8:8" x14ac:dyDescent="0.2">
      <c r="H1290" s="8"/>
    </row>
    <row r="1291" spans="8:8" x14ac:dyDescent="0.2">
      <c r="H1291" s="8"/>
    </row>
    <row r="1292" spans="8:8" x14ac:dyDescent="0.2">
      <c r="H1292" s="8"/>
    </row>
    <row r="1293" spans="8:8" x14ac:dyDescent="0.2">
      <c r="H1293" s="8"/>
    </row>
    <row r="1294" spans="8:8" x14ac:dyDescent="0.2">
      <c r="H1294" s="8"/>
    </row>
    <row r="1295" spans="8:8" x14ac:dyDescent="0.2">
      <c r="H1295" s="8"/>
    </row>
    <row r="1296" spans="8:8" x14ac:dyDescent="0.2">
      <c r="H1296" s="8"/>
    </row>
    <row r="1297" spans="8:8" x14ac:dyDescent="0.2">
      <c r="H1297" s="8"/>
    </row>
    <row r="1298" spans="8:8" x14ac:dyDescent="0.2">
      <c r="H1298" s="8"/>
    </row>
    <row r="1299" spans="8:8" x14ac:dyDescent="0.2">
      <c r="H1299" s="8"/>
    </row>
    <row r="1300" spans="8:8" x14ac:dyDescent="0.2">
      <c r="H1300" s="8"/>
    </row>
    <row r="1301" spans="8:8" x14ac:dyDescent="0.2">
      <c r="H1301" s="8"/>
    </row>
    <row r="1302" spans="8:8" x14ac:dyDescent="0.2">
      <c r="H1302" s="8"/>
    </row>
    <row r="1303" spans="8:8" x14ac:dyDescent="0.2">
      <c r="H1303" s="8"/>
    </row>
    <row r="1304" spans="8:8" x14ac:dyDescent="0.2">
      <c r="H1304" s="8"/>
    </row>
    <row r="1305" spans="8:8" x14ac:dyDescent="0.2">
      <c r="H1305" s="8"/>
    </row>
    <row r="1306" spans="8:8" x14ac:dyDescent="0.2">
      <c r="H1306" s="8"/>
    </row>
    <row r="1307" spans="8:8" x14ac:dyDescent="0.2">
      <c r="H1307" s="8"/>
    </row>
    <row r="1308" spans="8:8" x14ac:dyDescent="0.2">
      <c r="H1308" s="8"/>
    </row>
    <row r="1309" spans="8:8" x14ac:dyDescent="0.2">
      <c r="H1309" s="8"/>
    </row>
    <row r="1310" spans="8:8" x14ac:dyDescent="0.2">
      <c r="H1310" s="8"/>
    </row>
    <row r="1311" spans="8:8" x14ac:dyDescent="0.2">
      <c r="H1311" s="8"/>
    </row>
    <row r="1312" spans="8:8" x14ac:dyDescent="0.2">
      <c r="H1312" s="8"/>
    </row>
    <row r="1313" spans="8:8" x14ac:dyDescent="0.2">
      <c r="H1313" s="8"/>
    </row>
    <row r="1314" spans="8:8" x14ac:dyDescent="0.2">
      <c r="H1314" s="8"/>
    </row>
    <row r="1315" spans="8:8" x14ac:dyDescent="0.2">
      <c r="H1315" s="8"/>
    </row>
    <row r="1316" spans="8:8" x14ac:dyDescent="0.2">
      <c r="H1316" s="8"/>
    </row>
    <row r="1317" spans="8:8" x14ac:dyDescent="0.2">
      <c r="H1317" s="8"/>
    </row>
    <row r="1318" spans="8:8" x14ac:dyDescent="0.2">
      <c r="H1318" s="8"/>
    </row>
    <row r="1319" spans="8:8" x14ac:dyDescent="0.2">
      <c r="H1319" s="8"/>
    </row>
    <row r="1320" spans="8:8" x14ac:dyDescent="0.2">
      <c r="H1320" s="8"/>
    </row>
    <row r="1321" spans="8:8" x14ac:dyDescent="0.2">
      <c r="H1321" s="8"/>
    </row>
    <row r="1322" spans="8:8" x14ac:dyDescent="0.2">
      <c r="H1322" s="8"/>
    </row>
    <row r="1323" spans="8:8" x14ac:dyDescent="0.2">
      <c r="H1323" s="8"/>
    </row>
    <row r="1324" spans="8:8" x14ac:dyDescent="0.2">
      <c r="H1324" s="8"/>
    </row>
    <row r="1325" spans="8:8" x14ac:dyDescent="0.2">
      <c r="H1325" s="8"/>
    </row>
    <row r="1326" spans="8:8" x14ac:dyDescent="0.2">
      <c r="H1326" s="8"/>
    </row>
    <row r="1327" spans="8:8" x14ac:dyDescent="0.2">
      <c r="H1327" s="8"/>
    </row>
    <row r="1328" spans="8:8" x14ac:dyDescent="0.2">
      <c r="H1328" s="8"/>
    </row>
    <row r="1329" spans="8:8" x14ac:dyDescent="0.2">
      <c r="H1329" s="8"/>
    </row>
    <row r="1330" spans="8:8" x14ac:dyDescent="0.2">
      <c r="H1330" s="8"/>
    </row>
    <row r="1331" spans="8:8" x14ac:dyDescent="0.2">
      <c r="H1331" s="8"/>
    </row>
    <row r="1332" spans="8:8" x14ac:dyDescent="0.2">
      <c r="H1332" s="8"/>
    </row>
    <row r="1333" spans="8:8" x14ac:dyDescent="0.2">
      <c r="H1333" s="8"/>
    </row>
    <row r="1334" spans="8:8" x14ac:dyDescent="0.2">
      <c r="H1334" s="8"/>
    </row>
    <row r="1335" spans="8:8" x14ac:dyDescent="0.2">
      <c r="H1335" s="8"/>
    </row>
    <row r="1336" spans="8:8" x14ac:dyDescent="0.2">
      <c r="H1336" s="8"/>
    </row>
    <row r="1337" spans="8:8" x14ac:dyDescent="0.2">
      <c r="H1337" s="8"/>
    </row>
    <row r="1338" spans="8:8" x14ac:dyDescent="0.2">
      <c r="H1338" s="8"/>
    </row>
    <row r="1339" spans="8:8" x14ac:dyDescent="0.2">
      <c r="H1339" s="8"/>
    </row>
    <row r="1340" spans="8:8" x14ac:dyDescent="0.2">
      <c r="H1340" s="8"/>
    </row>
    <row r="1341" spans="8:8" x14ac:dyDescent="0.2">
      <c r="H1341" s="8"/>
    </row>
    <row r="1342" spans="8:8" x14ac:dyDescent="0.2">
      <c r="H1342" s="8"/>
    </row>
    <row r="1343" spans="8:8" x14ac:dyDescent="0.2">
      <c r="H1343" s="8"/>
    </row>
    <row r="1344" spans="8:8" x14ac:dyDescent="0.2">
      <c r="H1344" s="8"/>
    </row>
    <row r="1345" spans="8:8" x14ac:dyDescent="0.2">
      <c r="H1345" s="8"/>
    </row>
    <row r="1346" spans="8:8" x14ac:dyDescent="0.2">
      <c r="H1346" s="8"/>
    </row>
    <row r="1347" spans="8:8" x14ac:dyDescent="0.2">
      <c r="H1347" s="8"/>
    </row>
    <row r="1348" spans="8:8" x14ac:dyDescent="0.2">
      <c r="H1348" s="8"/>
    </row>
    <row r="1349" spans="8:8" x14ac:dyDescent="0.2">
      <c r="H1349" s="8"/>
    </row>
    <row r="1350" spans="8:8" x14ac:dyDescent="0.2">
      <c r="H1350" s="8"/>
    </row>
    <row r="1351" spans="8:8" x14ac:dyDescent="0.2">
      <c r="H1351" s="8"/>
    </row>
    <row r="1352" spans="8:8" x14ac:dyDescent="0.2">
      <c r="H1352" s="8"/>
    </row>
    <row r="1353" spans="8:8" x14ac:dyDescent="0.2">
      <c r="H1353" s="8"/>
    </row>
    <row r="1354" spans="8:8" x14ac:dyDescent="0.2">
      <c r="H1354" s="8"/>
    </row>
    <row r="1355" spans="8:8" x14ac:dyDescent="0.2">
      <c r="H1355" s="8"/>
    </row>
    <row r="1356" spans="8:8" x14ac:dyDescent="0.2">
      <c r="H1356" s="8"/>
    </row>
    <row r="1357" spans="8:8" x14ac:dyDescent="0.2">
      <c r="H1357" s="8"/>
    </row>
    <row r="1358" spans="8:8" x14ac:dyDescent="0.2">
      <c r="H1358" s="8"/>
    </row>
    <row r="1359" spans="8:8" x14ac:dyDescent="0.2">
      <c r="H1359" s="8"/>
    </row>
    <row r="1360" spans="8:8" x14ac:dyDescent="0.2">
      <c r="H1360" s="8"/>
    </row>
    <row r="1361" spans="8:8" x14ac:dyDescent="0.2">
      <c r="H1361" s="8"/>
    </row>
    <row r="1362" spans="8:8" x14ac:dyDescent="0.2">
      <c r="H1362" s="8"/>
    </row>
    <row r="1363" spans="8:8" x14ac:dyDescent="0.2">
      <c r="H1363" s="8"/>
    </row>
    <row r="1364" spans="8:8" x14ac:dyDescent="0.2">
      <c r="H1364" s="8"/>
    </row>
    <row r="1365" spans="8:8" x14ac:dyDescent="0.2">
      <c r="H1365" s="8"/>
    </row>
    <row r="1366" spans="8:8" x14ac:dyDescent="0.2">
      <c r="H1366" s="8"/>
    </row>
    <row r="1367" spans="8:8" x14ac:dyDescent="0.2">
      <c r="H1367" s="8"/>
    </row>
    <row r="1368" spans="8:8" x14ac:dyDescent="0.2">
      <c r="H1368" s="8"/>
    </row>
    <row r="1369" spans="8:8" x14ac:dyDescent="0.2">
      <c r="H1369" s="8"/>
    </row>
    <row r="1370" spans="8:8" x14ac:dyDescent="0.2">
      <c r="H1370" s="8"/>
    </row>
    <row r="1371" spans="8:8" x14ac:dyDescent="0.2">
      <c r="H1371" s="8"/>
    </row>
    <row r="1372" spans="8:8" x14ac:dyDescent="0.2">
      <c r="H1372" s="8"/>
    </row>
    <row r="1373" spans="8:8" x14ac:dyDescent="0.2">
      <c r="H1373" s="8"/>
    </row>
    <row r="1374" spans="8:8" x14ac:dyDescent="0.2">
      <c r="H1374" s="8"/>
    </row>
    <row r="1375" spans="8:8" x14ac:dyDescent="0.2">
      <c r="H1375" s="8"/>
    </row>
    <row r="1376" spans="8:8" x14ac:dyDescent="0.2">
      <c r="H1376" s="8"/>
    </row>
    <row r="1377" spans="8:8" x14ac:dyDescent="0.2">
      <c r="H1377" s="8"/>
    </row>
    <row r="1378" spans="8:8" x14ac:dyDescent="0.2">
      <c r="H1378" s="8"/>
    </row>
    <row r="1379" spans="8:8" x14ac:dyDescent="0.2">
      <c r="H1379" s="8"/>
    </row>
    <row r="1380" spans="8:8" x14ac:dyDescent="0.2">
      <c r="H1380" s="8"/>
    </row>
    <row r="1381" spans="8:8" x14ac:dyDescent="0.2">
      <c r="H1381" s="8"/>
    </row>
    <row r="1382" spans="8:8" x14ac:dyDescent="0.2">
      <c r="H1382" s="8"/>
    </row>
    <row r="1383" spans="8:8" x14ac:dyDescent="0.2">
      <c r="H1383" s="8"/>
    </row>
    <row r="1384" spans="8:8" x14ac:dyDescent="0.2">
      <c r="H1384" s="8"/>
    </row>
    <row r="1385" spans="8:8" x14ac:dyDescent="0.2">
      <c r="H1385" s="8"/>
    </row>
    <row r="1386" spans="8:8" x14ac:dyDescent="0.2">
      <c r="H1386" s="8"/>
    </row>
    <row r="1387" spans="8:8" x14ac:dyDescent="0.2">
      <c r="H1387" s="8"/>
    </row>
    <row r="1388" spans="8:8" x14ac:dyDescent="0.2">
      <c r="H1388" s="8"/>
    </row>
    <row r="1389" spans="8:8" x14ac:dyDescent="0.2">
      <c r="H1389" s="8"/>
    </row>
    <row r="1390" spans="8:8" x14ac:dyDescent="0.2">
      <c r="H1390" s="8"/>
    </row>
    <row r="1391" spans="8:8" x14ac:dyDescent="0.2">
      <c r="H1391" s="8"/>
    </row>
    <row r="1392" spans="8:8" x14ac:dyDescent="0.2">
      <c r="H1392" s="8"/>
    </row>
    <row r="1393" spans="8:8" x14ac:dyDescent="0.2">
      <c r="H1393" s="8"/>
    </row>
    <row r="1394" spans="8:8" x14ac:dyDescent="0.2">
      <c r="H1394" s="8"/>
    </row>
    <row r="1395" spans="8:8" x14ac:dyDescent="0.2">
      <c r="H1395" s="8"/>
    </row>
    <row r="1396" spans="8:8" x14ac:dyDescent="0.2">
      <c r="H1396" s="8"/>
    </row>
    <row r="1397" spans="8:8" x14ac:dyDescent="0.2">
      <c r="H1397" s="8"/>
    </row>
    <row r="1398" spans="8:8" x14ac:dyDescent="0.2">
      <c r="H1398" s="8"/>
    </row>
    <row r="1399" spans="8:8" x14ac:dyDescent="0.2">
      <c r="H1399" s="8"/>
    </row>
    <row r="1400" spans="8:8" x14ac:dyDescent="0.2">
      <c r="H1400" s="8"/>
    </row>
    <row r="1401" spans="8:8" x14ac:dyDescent="0.2">
      <c r="H1401" s="8"/>
    </row>
    <row r="1402" spans="8:8" x14ac:dyDescent="0.2">
      <c r="H1402" s="8"/>
    </row>
    <row r="1403" spans="8:8" x14ac:dyDescent="0.2">
      <c r="H1403" s="8"/>
    </row>
    <row r="1404" spans="8:8" x14ac:dyDescent="0.2">
      <c r="H1404" s="8"/>
    </row>
    <row r="1405" spans="8:8" x14ac:dyDescent="0.2">
      <c r="H1405" s="8"/>
    </row>
    <row r="1406" spans="8:8" x14ac:dyDescent="0.2">
      <c r="H1406" s="8"/>
    </row>
    <row r="1407" spans="8:8" x14ac:dyDescent="0.2">
      <c r="H1407" s="8"/>
    </row>
    <row r="1408" spans="8:8" x14ac:dyDescent="0.2">
      <c r="H1408" s="8"/>
    </row>
    <row r="1409" spans="8:8" x14ac:dyDescent="0.2">
      <c r="H1409" s="8"/>
    </row>
    <row r="1410" spans="8:8" x14ac:dyDescent="0.2">
      <c r="H1410" s="8"/>
    </row>
    <row r="1411" spans="8:8" x14ac:dyDescent="0.2">
      <c r="H1411" s="8"/>
    </row>
    <row r="1412" spans="8:8" x14ac:dyDescent="0.2">
      <c r="H1412" s="8"/>
    </row>
    <row r="1413" spans="8:8" x14ac:dyDescent="0.2">
      <c r="H1413" s="8"/>
    </row>
    <row r="1414" spans="8:8" x14ac:dyDescent="0.2">
      <c r="H1414" s="8"/>
    </row>
    <row r="1415" spans="8:8" x14ac:dyDescent="0.2">
      <c r="H1415" s="8"/>
    </row>
    <row r="1416" spans="8:8" x14ac:dyDescent="0.2">
      <c r="H1416" s="8"/>
    </row>
    <row r="1417" spans="8:8" x14ac:dyDescent="0.2">
      <c r="H1417" s="8"/>
    </row>
    <row r="1418" spans="8:8" x14ac:dyDescent="0.2">
      <c r="H1418" s="8"/>
    </row>
    <row r="1419" spans="8:8" x14ac:dyDescent="0.2">
      <c r="H1419" s="8"/>
    </row>
    <row r="1420" spans="8:8" x14ac:dyDescent="0.2">
      <c r="H1420" s="8"/>
    </row>
    <row r="1421" spans="8:8" x14ac:dyDescent="0.2">
      <c r="H1421" s="8"/>
    </row>
    <row r="1422" spans="8:8" x14ac:dyDescent="0.2">
      <c r="H1422" s="8"/>
    </row>
    <row r="1423" spans="8:8" x14ac:dyDescent="0.2">
      <c r="H1423" s="8"/>
    </row>
    <row r="1424" spans="8:8" x14ac:dyDescent="0.2">
      <c r="H1424" s="8"/>
    </row>
    <row r="1425" spans="8:8" x14ac:dyDescent="0.2">
      <c r="H1425" s="8"/>
    </row>
    <row r="1426" spans="8:8" x14ac:dyDescent="0.2">
      <c r="H1426" s="8"/>
    </row>
    <row r="1427" spans="8:8" x14ac:dyDescent="0.2">
      <c r="H1427" s="8"/>
    </row>
    <row r="1428" spans="8:8" x14ac:dyDescent="0.2">
      <c r="H1428" s="8"/>
    </row>
    <row r="1429" spans="8:8" x14ac:dyDescent="0.2">
      <c r="H1429" s="8"/>
    </row>
    <row r="1430" spans="8:8" x14ac:dyDescent="0.2">
      <c r="H1430" s="8"/>
    </row>
    <row r="1431" spans="8:8" x14ac:dyDescent="0.2">
      <c r="H1431" s="8"/>
    </row>
    <row r="1432" spans="8:8" x14ac:dyDescent="0.2">
      <c r="H1432" s="8"/>
    </row>
    <row r="1433" spans="8:8" x14ac:dyDescent="0.2">
      <c r="H1433" s="8"/>
    </row>
    <row r="1434" spans="8:8" x14ac:dyDescent="0.2">
      <c r="H1434" s="8"/>
    </row>
    <row r="1435" spans="8:8" x14ac:dyDescent="0.2">
      <c r="H1435" s="8"/>
    </row>
    <row r="1436" spans="8:8" x14ac:dyDescent="0.2">
      <c r="H1436" s="8"/>
    </row>
    <row r="1437" spans="8:8" x14ac:dyDescent="0.2">
      <c r="H1437" s="8"/>
    </row>
    <row r="1438" spans="8:8" x14ac:dyDescent="0.2">
      <c r="H1438" s="8"/>
    </row>
    <row r="1439" spans="8:8" x14ac:dyDescent="0.2">
      <c r="H1439" s="8"/>
    </row>
    <row r="1440" spans="8:8" x14ac:dyDescent="0.2">
      <c r="H1440" s="8"/>
    </row>
    <row r="1441" spans="8:8" x14ac:dyDescent="0.2">
      <c r="H1441" s="8"/>
    </row>
    <row r="1442" spans="8:8" x14ac:dyDescent="0.2">
      <c r="H1442" s="8"/>
    </row>
    <row r="1443" spans="8:8" x14ac:dyDescent="0.2">
      <c r="H1443" s="8"/>
    </row>
    <row r="1444" spans="8:8" x14ac:dyDescent="0.2">
      <c r="H1444" s="8"/>
    </row>
    <row r="1445" spans="8:8" x14ac:dyDescent="0.2">
      <c r="H1445" s="8"/>
    </row>
    <row r="1446" spans="8:8" x14ac:dyDescent="0.2">
      <c r="H1446" s="8"/>
    </row>
    <row r="1447" spans="8:8" x14ac:dyDescent="0.2">
      <c r="H1447" s="8"/>
    </row>
    <row r="1448" spans="8:8" x14ac:dyDescent="0.2">
      <c r="H1448" s="8"/>
    </row>
    <row r="1449" spans="8:8" x14ac:dyDescent="0.2">
      <c r="H1449" s="8"/>
    </row>
    <row r="1450" spans="8:8" x14ac:dyDescent="0.2">
      <c r="H1450" s="8"/>
    </row>
    <row r="1451" spans="8:8" x14ac:dyDescent="0.2">
      <c r="H1451" s="8"/>
    </row>
    <row r="1452" spans="8:8" x14ac:dyDescent="0.2">
      <c r="H1452" s="8"/>
    </row>
    <row r="1453" spans="8:8" x14ac:dyDescent="0.2">
      <c r="H1453" s="8"/>
    </row>
    <row r="1454" spans="8:8" x14ac:dyDescent="0.2">
      <c r="H1454" s="8"/>
    </row>
    <row r="1455" spans="8:8" x14ac:dyDescent="0.2">
      <c r="H1455" s="8"/>
    </row>
    <row r="1456" spans="8:8" x14ac:dyDescent="0.2">
      <c r="H1456" s="8"/>
    </row>
    <row r="1457" spans="8:8" x14ac:dyDescent="0.2">
      <c r="H1457" s="8"/>
    </row>
    <row r="1458" spans="8:8" x14ac:dyDescent="0.2">
      <c r="H1458" s="8"/>
    </row>
    <row r="1459" spans="8:8" x14ac:dyDescent="0.2">
      <c r="H1459" s="8"/>
    </row>
    <row r="1460" spans="8:8" x14ac:dyDescent="0.2">
      <c r="H1460" s="8"/>
    </row>
    <row r="1461" spans="8:8" x14ac:dyDescent="0.2">
      <c r="H1461" s="8"/>
    </row>
    <row r="1462" spans="8:8" x14ac:dyDescent="0.2">
      <c r="H1462" s="8"/>
    </row>
    <row r="1463" spans="8:8" x14ac:dyDescent="0.2">
      <c r="H1463" s="8"/>
    </row>
    <row r="1464" spans="8:8" x14ac:dyDescent="0.2">
      <c r="H1464" s="8"/>
    </row>
    <row r="1465" spans="8:8" x14ac:dyDescent="0.2">
      <c r="H1465" s="8"/>
    </row>
    <row r="1466" spans="8:8" x14ac:dyDescent="0.2">
      <c r="H1466" s="8"/>
    </row>
    <row r="1467" spans="8:8" x14ac:dyDescent="0.2">
      <c r="H1467" s="8"/>
    </row>
    <row r="1468" spans="8:8" x14ac:dyDescent="0.2">
      <c r="H1468" s="8"/>
    </row>
    <row r="1469" spans="8:8" x14ac:dyDescent="0.2">
      <c r="H1469" s="8"/>
    </row>
    <row r="1470" spans="8:8" x14ac:dyDescent="0.2">
      <c r="H1470" s="8"/>
    </row>
    <row r="1471" spans="8:8" x14ac:dyDescent="0.2">
      <c r="H1471" s="8"/>
    </row>
    <row r="1472" spans="8:8" x14ac:dyDescent="0.2">
      <c r="H1472" s="8"/>
    </row>
    <row r="1473" spans="8:8" x14ac:dyDescent="0.2">
      <c r="H1473" s="8"/>
    </row>
    <row r="1474" spans="8:8" x14ac:dyDescent="0.2">
      <c r="H1474" s="8"/>
    </row>
    <row r="1475" spans="8:8" x14ac:dyDescent="0.2">
      <c r="H1475" s="8"/>
    </row>
    <row r="1476" spans="8:8" x14ac:dyDescent="0.2">
      <c r="H1476" s="8"/>
    </row>
    <row r="1477" spans="8:8" x14ac:dyDescent="0.2">
      <c r="H1477" s="8"/>
    </row>
    <row r="1478" spans="8:8" x14ac:dyDescent="0.2">
      <c r="H1478" s="8"/>
    </row>
    <row r="1479" spans="8:8" x14ac:dyDescent="0.2">
      <c r="H1479" s="8"/>
    </row>
    <row r="1480" spans="8:8" x14ac:dyDescent="0.2">
      <c r="H1480" s="8"/>
    </row>
    <row r="1481" spans="8:8" x14ac:dyDescent="0.2">
      <c r="H1481" s="8"/>
    </row>
    <row r="1482" spans="8:8" x14ac:dyDescent="0.2">
      <c r="H1482" s="8"/>
    </row>
    <row r="1483" spans="8:8" x14ac:dyDescent="0.2">
      <c r="H1483" s="8"/>
    </row>
    <row r="1484" spans="8:8" x14ac:dyDescent="0.2">
      <c r="H1484" s="8"/>
    </row>
    <row r="1485" spans="8:8" x14ac:dyDescent="0.2">
      <c r="H1485" s="8"/>
    </row>
    <row r="1486" spans="8:8" x14ac:dyDescent="0.2">
      <c r="H1486" s="8"/>
    </row>
    <row r="1487" spans="8:8" x14ac:dyDescent="0.2">
      <c r="H1487" s="8"/>
    </row>
    <row r="1488" spans="8:8" x14ac:dyDescent="0.2">
      <c r="H1488" s="8"/>
    </row>
    <row r="1489" spans="8:8" x14ac:dyDescent="0.2">
      <c r="H1489" s="8"/>
    </row>
    <row r="1490" spans="8:8" x14ac:dyDescent="0.2">
      <c r="H1490" s="8"/>
    </row>
    <row r="1491" spans="8:8" x14ac:dyDescent="0.2">
      <c r="H1491" s="8"/>
    </row>
    <row r="1492" spans="8:8" x14ac:dyDescent="0.2">
      <c r="H1492" s="8"/>
    </row>
    <row r="1493" spans="8:8" x14ac:dyDescent="0.2">
      <c r="H1493" s="8"/>
    </row>
    <row r="1494" spans="8:8" x14ac:dyDescent="0.2">
      <c r="H1494" s="8"/>
    </row>
    <row r="1495" spans="8:8" x14ac:dyDescent="0.2">
      <c r="H1495" s="8"/>
    </row>
    <row r="1496" spans="8:8" x14ac:dyDescent="0.2">
      <c r="H1496" s="8"/>
    </row>
    <row r="1497" spans="8:8" x14ac:dyDescent="0.2">
      <c r="H1497" s="8"/>
    </row>
    <row r="1498" spans="8:8" x14ac:dyDescent="0.2">
      <c r="H1498" s="8"/>
    </row>
    <row r="1499" spans="8:8" x14ac:dyDescent="0.2">
      <c r="H1499" s="8"/>
    </row>
    <row r="1500" spans="8:8" x14ac:dyDescent="0.2">
      <c r="H1500" s="8"/>
    </row>
    <row r="1501" spans="8:8" x14ac:dyDescent="0.2">
      <c r="H1501" s="8"/>
    </row>
    <row r="1502" spans="8:8" x14ac:dyDescent="0.2">
      <c r="H1502" s="8"/>
    </row>
    <row r="1503" spans="8:8" x14ac:dyDescent="0.2">
      <c r="H1503" s="8"/>
    </row>
    <row r="1504" spans="8:8" x14ac:dyDescent="0.2">
      <c r="H1504" s="8"/>
    </row>
    <row r="1505" spans="8:8" x14ac:dyDescent="0.2">
      <c r="H1505" s="8"/>
    </row>
    <row r="1506" spans="8:8" x14ac:dyDescent="0.2">
      <c r="H1506" s="8"/>
    </row>
    <row r="1507" spans="8:8" x14ac:dyDescent="0.2">
      <c r="H1507" s="8"/>
    </row>
    <row r="1508" spans="8:8" x14ac:dyDescent="0.2">
      <c r="H1508" s="8"/>
    </row>
    <row r="1509" spans="8:8" x14ac:dyDescent="0.2">
      <c r="H1509" s="8"/>
    </row>
    <row r="1510" spans="8:8" x14ac:dyDescent="0.2">
      <c r="H1510" s="8"/>
    </row>
    <row r="1511" spans="8:8" x14ac:dyDescent="0.2">
      <c r="H1511" s="8"/>
    </row>
    <row r="1512" spans="8:8" x14ac:dyDescent="0.2">
      <c r="H1512" s="8"/>
    </row>
    <row r="1513" spans="8:8" x14ac:dyDescent="0.2">
      <c r="H1513" s="8"/>
    </row>
    <row r="1514" spans="8:8" x14ac:dyDescent="0.2">
      <c r="H1514" s="8"/>
    </row>
    <row r="1515" spans="8:8" x14ac:dyDescent="0.2">
      <c r="H1515" s="8"/>
    </row>
    <row r="1516" spans="8:8" x14ac:dyDescent="0.2">
      <c r="H1516" s="8"/>
    </row>
    <row r="1517" spans="8:8" x14ac:dyDescent="0.2">
      <c r="H1517" s="8"/>
    </row>
    <row r="1518" spans="8:8" x14ac:dyDescent="0.2">
      <c r="H1518" s="8"/>
    </row>
    <row r="1519" spans="8:8" x14ac:dyDescent="0.2">
      <c r="H1519" s="8"/>
    </row>
    <row r="1520" spans="8:8" x14ac:dyDescent="0.2">
      <c r="H1520" s="8"/>
    </row>
    <row r="1521" spans="8:8" x14ac:dyDescent="0.2">
      <c r="H1521" s="8"/>
    </row>
    <row r="1522" spans="8:8" x14ac:dyDescent="0.2">
      <c r="H1522" s="8"/>
    </row>
    <row r="1523" spans="8:8" x14ac:dyDescent="0.2">
      <c r="H1523" s="8"/>
    </row>
    <row r="1524" spans="8:8" x14ac:dyDescent="0.2">
      <c r="H1524" s="8"/>
    </row>
    <row r="1525" spans="8:8" x14ac:dyDescent="0.2">
      <c r="H1525" s="8"/>
    </row>
    <row r="1526" spans="8:8" x14ac:dyDescent="0.2">
      <c r="H1526" s="8"/>
    </row>
    <row r="1527" spans="8:8" x14ac:dyDescent="0.2">
      <c r="H1527" s="8"/>
    </row>
    <row r="1528" spans="8:8" x14ac:dyDescent="0.2">
      <c r="H1528" s="8"/>
    </row>
    <row r="1529" spans="8:8" x14ac:dyDescent="0.2">
      <c r="H1529" s="8"/>
    </row>
    <row r="1530" spans="8:8" x14ac:dyDescent="0.2">
      <c r="H1530" s="8"/>
    </row>
    <row r="1531" spans="8:8" x14ac:dyDescent="0.2">
      <c r="H1531" s="8"/>
    </row>
    <row r="1532" spans="8:8" x14ac:dyDescent="0.2">
      <c r="H1532" s="8"/>
    </row>
    <row r="1533" spans="8:8" x14ac:dyDescent="0.2">
      <c r="H1533" s="8"/>
    </row>
    <row r="1534" spans="8:8" x14ac:dyDescent="0.2">
      <c r="H1534" s="8"/>
    </row>
    <row r="1535" spans="8:8" x14ac:dyDescent="0.2">
      <c r="H1535" s="8"/>
    </row>
    <row r="1536" spans="8:8" x14ac:dyDescent="0.2">
      <c r="H1536" s="8"/>
    </row>
    <row r="1537" spans="8:8" x14ac:dyDescent="0.2">
      <c r="H1537" s="8"/>
    </row>
    <row r="1538" spans="8:8" x14ac:dyDescent="0.2">
      <c r="H1538" s="8"/>
    </row>
    <row r="1539" spans="8:8" x14ac:dyDescent="0.2">
      <c r="H1539" s="8"/>
    </row>
    <row r="1540" spans="8:8" x14ac:dyDescent="0.2">
      <c r="H1540" s="8"/>
    </row>
    <row r="1541" spans="8:8" x14ac:dyDescent="0.2">
      <c r="H1541" s="8"/>
    </row>
    <row r="1542" spans="8:8" x14ac:dyDescent="0.2">
      <c r="H1542" s="8"/>
    </row>
    <row r="1543" spans="8:8" x14ac:dyDescent="0.2">
      <c r="H1543" s="8"/>
    </row>
    <row r="1544" spans="8:8" x14ac:dyDescent="0.2">
      <c r="H1544" s="8"/>
    </row>
    <row r="1545" spans="8:8" x14ac:dyDescent="0.2">
      <c r="H1545" s="8"/>
    </row>
    <row r="1546" spans="8:8" x14ac:dyDescent="0.2">
      <c r="H1546" s="8"/>
    </row>
    <row r="1547" spans="8:8" x14ac:dyDescent="0.2">
      <c r="H1547" s="8"/>
    </row>
    <row r="1548" spans="8:8" x14ac:dyDescent="0.2">
      <c r="H1548" s="8"/>
    </row>
    <row r="1549" spans="8:8" x14ac:dyDescent="0.2">
      <c r="H1549" s="8"/>
    </row>
    <row r="1550" spans="8:8" x14ac:dyDescent="0.2">
      <c r="H1550" s="8"/>
    </row>
    <row r="1551" spans="8:8" x14ac:dyDescent="0.2">
      <c r="H1551" s="8"/>
    </row>
    <row r="1552" spans="8:8" x14ac:dyDescent="0.2">
      <c r="H1552" s="8"/>
    </row>
    <row r="1553" spans="8:8" x14ac:dyDescent="0.2">
      <c r="H1553" s="8"/>
    </row>
    <row r="1554" spans="8:8" x14ac:dyDescent="0.2">
      <c r="H1554" s="8"/>
    </row>
    <row r="1555" spans="8:8" x14ac:dyDescent="0.2">
      <c r="H1555" s="8"/>
    </row>
    <row r="1556" spans="8:8" x14ac:dyDescent="0.2">
      <c r="H1556" s="8"/>
    </row>
    <row r="1557" spans="8:8" x14ac:dyDescent="0.2">
      <c r="H1557" s="8"/>
    </row>
    <row r="1558" spans="8:8" x14ac:dyDescent="0.2">
      <c r="H1558" s="8"/>
    </row>
    <row r="1559" spans="8:8" x14ac:dyDescent="0.2">
      <c r="H1559" s="8"/>
    </row>
    <row r="1560" spans="8:8" x14ac:dyDescent="0.2">
      <c r="H1560" s="8"/>
    </row>
    <row r="1561" spans="8:8" x14ac:dyDescent="0.2">
      <c r="H1561" s="8"/>
    </row>
    <row r="1562" spans="8:8" x14ac:dyDescent="0.2">
      <c r="H1562" s="8"/>
    </row>
    <row r="1563" spans="8:8" x14ac:dyDescent="0.2">
      <c r="H1563" s="8"/>
    </row>
    <row r="1564" spans="8:8" x14ac:dyDescent="0.2">
      <c r="H1564" s="8"/>
    </row>
    <row r="1565" spans="8:8" x14ac:dyDescent="0.2">
      <c r="H1565" s="8"/>
    </row>
    <row r="1566" spans="8:8" x14ac:dyDescent="0.2">
      <c r="H1566" s="8"/>
    </row>
    <row r="1567" spans="8:8" x14ac:dyDescent="0.2">
      <c r="H1567" s="8"/>
    </row>
    <row r="1568" spans="8:8" x14ac:dyDescent="0.2">
      <c r="H1568" s="8"/>
    </row>
    <row r="1569" spans="8:8" x14ac:dyDescent="0.2">
      <c r="H1569" s="8"/>
    </row>
    <row r="1570" spans="8:8" x14ac:dyDescent="0.2">
      <c r="H1570" s="8"/>
    </row>
    <row r="1571" spans="8:8" x14ac:dyDescent="0.2">
      <c r="H1571" s="8"/>
    </row>
    <row r="1572" spans="8:8" x14ac:dyDescent="0.2">
      <c r="H1572" s="8"/>
    </row>
    <row r="1573" spans="8:8" x14ac:dyDescent="0.2">
      <c r="H1573" s="8"/>
    </row>
    <row r="1574" spans="8:8" x14ac:dyDescent="0.2">
      <c r="H1574" s="8"/>
    </row>
    <row r="1575" spans="8:8" x14ac:dyDescent="0.2">
      <c r="H1575" s="8"/>
    </row>
    <row r="1576" spans="8:8" x14ac:dyDescent="0.2">
      <c r="H1576" s="8"/>
    </row>
    <row r="1577" spans="8:8" x14ac:dyDescent="0.2">
      <c r="H1577" s="8"/>
    </row>
    <row r="1578" spans="8:8" x14ac:dyDescent="0.2">
      <c r="H1578" s="8"/>
    </row>
    <row r="1579" spans="8:8" x14ac:dyDescent="0.2">
      <c r="H1579" s="8"/>
    </row>
    <row r="1580" spans="8:8" x14ac:dyDescent="0.2">
      <c r="H1580" s="8"/>
    </row>
    <row r="1581" spans="8:8" x14ac:dyDescent="0.2">
      <c r="H1581" s="8"/>
    </row>
    <row r="1582" spans="8:8" x14ac:dyDescent="0.2">
      <c r="H1582" s="8"/>
    </row>
    <row r="1583" spans="8:8" x14ac:dyDescent="0.2">
      <c r="H1583" s="8"/>
    </row>
    <row r="1584" spans="8:8" x14ac:dyDescent="0.2">
      <c r="H1584" s="8"/>
    </row>
    <row r="1585" spans="8:8" x14ac:dyDescent="0.2">
      <c r="H1585" s="8"/>
    </row>
    <row r="1586" spans="8:8" x14ac:dyDescent="0.2">
      <c r="H1586" s="8"/>
    </row>
    <row r="1587" spans="8:8" x14ac:dyDescent="0.2">
      <c r="H1587" s="8"/>
    </row>
    <row r="1588" spans="8:8" x14ac:dyDescent="0.2">
      <c r="H1588" s="8"/>
    </row>
    <row r="1589" spans="8:8" x14ac:dyDescent="0.2">
      <c r="H1589" s="8"/>
    </row>
    <row r="1590" spans="8:8" x14ac:dyDescent="0.2">
      <c r="H1590" s="8"/>
    </row>
    <row r="1591" spans="8:8" x14ac:dyDescent="0.2">
      <c r="H1591" s="8"/>
    </row>
    <row r="1592" spans="8:8" x14ac:dyDescent="0.2">
      <c r="H1592" s="8"/>
    </row>
    <row r="1593" spans="8:8" x14ac:dyDescent="0.2">
      <c r="H1593" s="8"/>
    </row>
    <row r="1594" spans="8:8" x14ac:dyDescent="0.2">
      <c r="H1594" s="8"/>
    </row>
    <row r="1595" spans="8:8" x14ac:dyDescent="0.2">
      <c r="H1595" s="8"/>
    </row>
    <row r="1596" spans="8:8" x14ac:dyDescent="0.2">
      <c r="H1596" s="8"/>
    </row>
    <row r="1597" spans="8:8" x14ac:dyDescent="0.2">
      <c r="H1597" s="8"/>
    </row>
    <row r="1598" spans="8:8" x14ac:dyDescent="0.2">
      <c r="H1598" s="8"/>
    </row>
    <row r="1599" spans="8:8" x14ac:dyDescent="0.2">
      <c r="H1599" s="8"/>
    </row>
    <row r="1600" spans="8:8" x14ac:dyDescent="0.2">
      <c r="H1600" s="8"/>
    </row>
    <row r="1601" spans="8:8" x14ac:dyDescent="0.2">
      <c r="H1601" s="8"/>
    </row>
    <row r="1602" spans="8:8" x14ac:dyDescent="0.2">
      <c r="H1602" s="8"/>
    </row>
    <row r="1603" spans="8:8" x14ac:dyDescent="0.2">
      <c r="H1603" s="8"/>
    </row>
    <row r="1604" spans="8:8" x14ac:dyDescent="0.2">
      <c r="H1604" s="8"/>
    </row>
    <row r="1605" spans="8:8" x14ac:dyDescent="0.2">
      <c r="H1605" s="8"/>
    </row>
    <row r="1606" spans="8:8" x14ac:dyDescent="0.2">
      <c r="H1606" s="8"/>
    </row>
    <row r="1607" spans="8:8" x14ac:dyDescent="0.2">
      <c r="H1607" s="8"/>
    </row>
    <row r="1608" spans="8:8" x14ac:dyDescent="0.2">
      <c r="H1608" s="8"/>
    </row>
    <row r="1609" spans="8:8" x14ac:dyDescent="0.2">
      <c r="H1609" s="8"/>
    </row>
    <row r="1610" spans="8:8" x14ac:dyDescent="0.2">
      <c r="H1610" s="8"/>
    </row>
    <row r="1611" spans="8:8" x14ac:dyDescent="0.2">
      <c r="H1611" s="8"/>
    </row>
    <row r="1612" spans="8:8" x14ac:dyDescent="0.2">
      <c r="H1612" s="8"/>
    </row>
    <row r="1613" spans="8:8" x14ac:dyDescent="0.2">
      <c r="H1613" s="8"/>
    </row>
    <row r="1614" spans="8:8" x14ac:dyDescent="0.2">
      <c r="H1614" s="8"/>
    </row>
    <row r="1615" spans="8:8" x14ac:dyDescent="0.2">
      <c r="H1615" s="8"/>
    </row>
    <row r="1616" spans="8:8" x14ac:dyDescent="0.2">
      <c r="H1616" s="8"/>
    </row>
    <row r="1617" spans="8:8" x14ac:dyDescent="0.2">
      <c r="H1617" s="8"/>
    </row>
    <row r="1618" spans="8:8" x14ac:dyDescent="0.2">
      <c r="H1618" s="8"/>
    </row>
    <row r="1619" spans="8:8" x14ac:dyDescent="0.2">
      <c r="H1619" s="8"/>
    </row>
    <row r="1620" spans="8:8" x14ac:dyDescent="0.2">
      <c r="H1620" s="8"/>
    </row>
    <row r="1621" spans="8:8" x14ac:dyDescent="0.2">
      <c r="H1621" s="8"/>
    </row>
    <row r="1622" spans="8:8" x14ac:dyDescent="0.2">
      <c r="H1622" s="8"/>
    </row>
    <row r="1623" spans="8:8" x14ac:dyDescent="0.2">
      <c r="H1623" s="8"/>
    </row>
    <row r="1624" spans="8:8" x14ac:dyDescent="0.2">
      <c r="H1624" s="8"/>
    </row>
    <row r="1625" spans="8:8" x14ac:dyDescent="0.2">
      <c r="H1625" s="8"/>
    </row>
    <row r="1626" spans="8:8" x14ac:dyDescent="0.2">
      <c r="H1626" s="8"/>
    </row>
    <row r="1627" spans="8:8" x14ac:dyDescent="0.2">
      <c r="H1627" s="8"/>
    </row>
    <row r="1628" spans="8:8" x14ac:dyDescent="0.2">
      <c r="H1628" s="8"/>
    </row>
    <row r="1629" spans="8:8" x14ac:dyDescent="0.2">
      <c r="H1629" s="8"/>
    </row>
    <row r="1630" spans="8:8" x14ac:dyDescent="0.2">
      <c r="H1630" s="8"/>
    </row>
    <row r="1631" spans="8:8" x14ac:dyDescent="0.2">
      <c r="H1631" s="8"/>
    </row>
    <row r="1632" spans="8:8" x14ac:dyDescent="0.2">
      <c r="H1632" s="8"/>
    </row>
    <row r="1633" spans="8:8" x14ac:dyDescent="0.2">
      <c r="H1633" s="8"/>
    </row>
    <row r="1634" spans="8:8" x14ac:dyDescent="0.2">
      <c r="H1634" s="8"/>
    </row>
    <row r="1635" spans="8:8" x14ac:dyDescent="0.2">
      <c r="H1635" s="8"/>
    </row>
    <row r="1636" spans="8:8" x14ac:dyDescent="0.2">
      <c r="H1636" s="8"/>
    </row>
    <row r="1637" spans="8:8" x14ac:dyDescent="0.2">
      <c r="H1637" s="8"/>
    </row>
    <row r="1638" spans="8:8" x14ac:dyDescent="0.2">
      <c r="H1638" s="8"/>
    </row>
    <row r="1639" spans="8:8" x14ac:dyDescent="0.2">
      <c r="H1639" s="8"/>
    </row>
    <row r="1640" spans="8:8" x14ac:dyDescent="0.2">
      <c r="H1640" s="8"/>
    </row>
    <row r="1641" spans="8:8" x14ac:dyDescent="0.2">
      <c r="H1641" s="8"/>
    </row>
    <row r="1642" spans="8:8" x14ac:dyDescent="0.2">
      <c r="H1642" s="8"/>
    </row>
    <row r="1643" spans="8:8" x14ac:dyDescent="0.2">
      <c r="H1643" s="8"/>
    </row>
    <row r="1644" spans="8:8" x14ac:dyDescent="0.2">
      <c r="H1644" s="8"/>
    </row>
    <row r="1645" spans="8:8" x14ac:dyDescent="0.2">
      <c r="H1645" s="8"/>
    </row>
    <row r="1646" spans="8:8" x14ac:dyDescent="0.2">
      <c r="H1646" s="8"/>
    </row>
    <row r="1647" spans="8:8" x14ac:dyDescent="0.2">
      <c r="H1647" s="8"/>
    </row>
    <row r="1648" spans="8:8" x14ac:dyDescent="0.2">
      <c r="H1648" s="8"/>
    </row>
    <row r="1649" spans="8:8" x14ac:dyDescent="0.2">
      <c r="H1649" s="8"/>
    </row>
    <row r="1650" spans="8:8" x14ac:dyDescent="0.2">
      <c r="H1650" s="8"/>
    </row>
    <row r="1651" spans="8:8" x14ac:dyDescent="0.2">
      <c r="H1651" s="8"/>
    </row>
    <row r="1652" spans="8:8" x14ac:dyDescent="0.2">
      <c r="H1652" s="8"/>
    </row>
    <row r="1653" spans="8:8" x14ac:dyDescent="0.2">
      <c r="H1653" s="8"/>
    </row>
    <row r="1654" spans="8:8" x14ac:dyDescent="0.2">
      <c r="H1654" s="8"/>
    </row>
    <row r="1655" spans="8:8" x14ac:dyDescent="0.2">
      <c r="H1655" s="8"/>
    </row>
    <row r="1656" spans="8:8" x14ac:dyDescent="0.2">
      <c r="H1656" s="8"/>
    </row>
    <row r="1657" spans="8:8" x14ac:dyDescent="0.2">
      <c r="H1657" s="8"/>
    </row>
    <row r="1658" spans="8:8" x14ac:dyDescent="0.2">
      <c r="H1658" s="8"/>
    </row>
    <row r="1659" spans="8:8" x14ac:dyDescent="0.2">
      <c r="H1659" s="8"/>
    </row>
    <row r="1660" spans="8:8" x14ac:dyDescent="0.2">
      <c r="H1660" s="8"/>
    </row>
    <row r="1661" spans="8:8" x14ac:dyDescent="0.2">
      <c r="H1661" s="8"/>
    </row>
    <row r="1662" spans="8:8" x14ac:dyDescent="0.2">
      <c r="H1662" s="8"/>
    </row>
    <row r="1663" spans="8:8" x14ac:dyDescent="0.2">
      <c r="H1663" s="8"/>
    </row>
    <row r="1664" spans="8:8" x14ac:dyDescent="0.2">
      <c r="H1664" s="8"/>
    </row>
    <row r="1665" spans="8:8" x14ac:dyDescent="0.2">
      <c r="H1665" s="8"/>
    </row>
    <row r="1666" spans="8:8" x14ac:dyDescent="0.2">
      <c r="H1666" s="8"/>
    </row>
    <row r="1667" spans="8:8" x14ac:dyDescent="0.2">
      <c r="H1667" s="8"/>
    </row>
    <row r="1668" spans="8:8" x14ac:dyDescent="0.2">
      <c r="H1668" s="8"/>
    </row>
    <row r="1669" spans="8:8" x14ac:dyDescent="0.2">
      <c r="H1669" s="8"/>
    </row>
    <row r="1670" spans="8:8" x14ac:dyDescent="0.2">
      <c r="H1670" s="8"/>
    </row>
    <row r="1671" spans="8:8" x14ac:dyDescent="0.2">
      <c r="H1671" s="8"/>
    </row>
    <row r="1672" spans="8:8" x14ac:dyDescent="0.2">
      <c r="H1672" s="8"/>
    </row>
    <row r="1673" spans="8:8" x14ac:dyDescent="0.2">
      <c r="H1673" s="8"/>
    </row>
    <row r="1674" spans="8:8" x14ac:dyDescent="0.2">
      <c r="H1674" s="8"/>
    </row>
    <row r="1675" spans="8:8" x14ac:dyDescent="0.2">
      <c r="H1675" s="8"/>
    </row>
    <row r="1676" spans="8:8" x14ac:dyDescent="0.2">
      <c r="H1676" s="8"/>
    </row>
    <row r="1677" spans="8:8" x14ac:dyDescent="0.2">
      <c r="H1677" s="8"/>
    </row>
    <row r="1678" spans="8:8" x14ac:dyDescent="0.2">
      <c r="H1678" s="8"/>
    </row>
    <row r="1679" spans="8:8" x14ac:dyDescent="0.2">
      <c r="H1679" s="8"/>
    </row>
    <row r="1680" spans="8:8" x14ac:dyDescent="0.2">
      <c r="H1680" s="8"/>
    </row>
    <row r="1681" spans="8:8" x14ac:dyDescent="0.2">
      <c r="H1681" s="8"/>
    </row>
    <row r="1682" spans="8:8" x14ac:dyDescent="0.2">
      <c r="H1682" s="8"/>
    </row>
    <row r="1683" spans="8:8" x14ac:dyDescent="0.2">
      <c r="H1683" s="8"/>
    </row>
    <row r="1684" spans="8:8" x14ac:dyDescent="0.2">
      <c r="H1684" s="8"/>
    </row>
  </sheetData>
  <phoneticPr fontId="0" type="noConversion"/>
  <printOptions horizontalCentered="1"/>
  <pageMargins left="0.5" right="0.5" top="0.4" bottom="0.25" header="0.25" footer="0"/>
  <pageSetup pageOrder="overThenDown" orientation="portrait" useFirstPageNumber="1" horizontalDpi="4294967292" r:id="rId1"/>
  <headerFooter alignWithMargins="0">
    <oddFooter>&amp;C&amp;"Arial,Bold"&amp;8&amp;P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6"/>
  <dimension ref="A1:F1729"/>
  <sheetViews>
    <sheetView topLeftCell="A172" zoomScaleNormal="100" zoomScaleSheetLayoutView="100" workbookViewId="0">
      <selection activeCell="F188" sqref="F188"/>
    </sheetView>
  </sheetViews>
  <sheetFormatPr defaultRowHeight="12.75" x14ac:dyDescent="0.2"/>
  <cols>
    <col min="1" max="1" width="24.28515625" customWidth="1"/>
    <col min="2" max="5" width="7.42578125" customWidth="1"/>
    <col min="6" max="11" width="7.28515625" customWidth="1"/>
  </cols>
  <sheetData>
    <row r="1" spans="1:5" ht="150" customHeight="1" x14ac:dyDescent="0.25">
      <c r="A1" s="20" t="s">
        <v>166</v>
      </c>
      <c r="B1" s="1" t="s">
        <v>242</v>
      </c>
      <c r="C1" s="1" t="s">
        <v>243</v>
      </c>
      <c r="D1" s="30" t="s">
        <v>158</v>
      </c>
      <c r="E1" s="31" t="s">
        <v>6</v>
      </c>
    </row>
    <row r="2" spans="1:5" s="4" customFormat="1" ht="11.85" customHeight="1" x14ac:dyDescent="0.2">
      <c r="A2" s="2">
        <v>2008</v>
      </c>
      <c r="B2" s="3" t="s">
        <v>244</v>
      </c>
      <c r="C2" s="3" t="s">
        <v>245</v>
      </c>
      <c r="D2" s="3"/>
    </row>
    <row r="3" spans="1:5" ht="3.95" customHeight="1" x14ac:dyDescent="0.2"/>
    <row r="4" spans="1:5" ht="15.75" x14ac:dyDescent="0.25">
      <c r="A4" s="6" t="s">
        <v>112</v>
      </c>
      <c r="B4" s="8"/>
      <c r="C4" s="8"/>
      <c r="D4" s="8"/>
      <c r="E4" s="8"/>
    </row>
    <row r="5" spans="1:5" x14ac:dyDescent="0.2">
      <c r="A5" s="7" t="s">
        <v>9</v>
      </c>
      <c r="B5" s="42">
        <v>70</v>
      </c>
      <c r="C5" s="42">
        <v>11</v>
      </c>
      <c r="D5" s="8">
        <f t="shared" ref="D5:D10" si="0">E5-SUM(B5:C5)</f>
        <v>2</v>
      </c>
      <c r="E5" s="8">
        <f>FamCtJdg!G365</f>
        <v>83</v>
      </c>
    </row>
    <row r="6" spans="1:5" x14ac:dyDescent="0.2">
      <c r="A6" s="7" t="s">
        <v>10</v>
      </c>
      <c r="B6" s="42">
        <v>53</v>
      </c>
      <c r="C6" s="42">
        <v>19</v>
      </c>
      <c r="D6" s="8">
        <f t="shared" si="0"/>
        <v>9</v>
      </c>
      <c r="E6" s="8">
        <f>FamCtJdg!G366</f>
        <v>81</v>
      </c>
    </row>
    <row r="7" spans="1:5" x14ac:dyDescent="0.2">
      <c r="A7" s="7" t="s">
        <v>11</v>
      </c>
      <c r="B7" s="42">
        <v>90</v>
      </c>
      <c r="C7" s="42">
        <v>17</v>
      </c>
      <c r="D7" s="8">
        <f t="shared" si="0"/>
        <v>5</v>
      </c>
      <c r="E7" s="8">
        <f>FamCtJdg!G367</f>
        <v>112</v>
      </c>
    </row>
    <row r="8" spans="1:5" x14ac:dyDescent="0.2">
      <c r="A8" s="7" t="s">
        <v>12</v>
      </c>
      <c r="B8" s="42">
        <v>29</v>
      </c>
      <c r="C8" s="42">
        <v>7</v>
      </c>
      <c r="D8" s="8">
        <f t="shared" si="0"/>
        <v>0</v>
      </c>
      <c r="E8" s="8">
        <f>FamCtJdg!G368</f>
        <v>36</v>
      </c>
    </row>
    <row r="9" spans="1:5" x14ac:dyDescent="0.2">
      <c r="A9" s="7" t="s">
        <v>15</v>
      </c>
      <c r="B9" s="42">
        <v>22</v>
      </c>
      <c r="C9" s="42">
        <v>3</v>
      </c>
      <c r="D9" s="8">
        <f t="shared" si="0"/>
        <v>2</v>
      </c>
      <c r="E9" s="8">
        <f>FamCtJdg!G369</f>
        <v>27</v>
      </c>
    </row>
    <row r="10" spans="1:5" x14ac:dyDescent="0.2">
      <c r="A10" s="7" t="s">
        <v>17</v>
      </c>
      <c r="B10" s="42">
        <v>3</v>
      </c>
      <c r="C10" s="42">
        <v>1</v>
      </c>
      <c r="D10" s="8">
        <f t="shared" si="0"/>
        <v>0</v>
      </c>
      <c r="E10" s="8">
        <f>FamCtJdg!G370</f>
        <v>4</v>
      </c>
    </row>
    <row r="11" spans="1:5" x14ac:dyDescent="0.2">
      <c r="A11" s="9" t="s">
        <v>6</v>
      </c>
      <c r="B11" s="24">
        <f>SUM(B5:B10)</f>
        <v>267</v>
      </c>
      <c r="C11" s="24">
        <f>SUM(C5:C10)</f>
        <v>58</v>
      </c>
      <c r="D11" s="24">
        <f>SUM(D5:D10)</f>
        <v>18</v>
      </c>
      <c r="E11" s="24">
        <f>SUM(E5:E10)</f>
        <v>343</v>
      </c>
    </row>
    <row r="12" spans="1:5" x14ac:dyDescent="0.2">
      <c r="A12" s="9"/>
      <c r="B12" s="25"/>
      <c r="C12" s="25"/>
      <c r="D12" s="25"/>
      <c r="E12" s="25"/>
    </row>
    <row r="13" spans="1:5" ht="14.1" customHeight="1" x14ac:dyDescent="0.25">
      <c r="A13" s="6" t="s">
        <v>91</v>
      </c>
      <c r="B13" s="8"/>
      <c r="C13" s="8"/>
      <c r="D13" s="8"/>
      <c r="E13" s="8"/>
    </row>
    <row r="14" spans="1:5" ht="12.2" customHeight="1" x14ac:dyDescent="0.2">
      <c r="A14" s="7" t="s">
        <v>9</v>
      </c>
      <c r="B14" s="42">
        <v>28</v>
      </c>
      <c r="C14" s="42">
        <v>9</v>
      </c>
      <c r="D14" s="8">
        <f t="shared" ref="D14:D26" si="1">E14-SUM(B14:C14)</f>
        <v>1</v>
      </c>
      <c r="E14" s="8">
        <f>FamCtJdg!G432</f>
        <v>38</v>
      </c>
    </row>
    <row r="15" spans="1:5" ht="12.2" customHeight="1" x14ac:dyDescent="0.2">
      <c r="A15" s="7" t="s">
        <v>10</v>
      </c>
      <c r="B15" s="42">
        <v>49</v>
      </c>
      <c r="C15" s="42">
        <v>12</v>
      </c>
      <c r="D15" s="8">
        <f t="shared" si="1"/>
        <v>2</v>
      </c>
      <c r="E15" s="8">
        <f>FamCtJdg!G433</f>
        <v>63</v>
      </c>
    </row>
    <row r="16" spans="1:5" ht="12.2" customHeight="1" x14ac:dyDescent="0.2">
      <c r="A16" s="7" t="s">
        <v>11</v>
      </c>
      <c r="B16" s="42">
        <v>19</v>
      </c>
      <c r="C16" s="42">
        <v>3</v>
      </c>
      <c r="D16" s="8">
        <f t="shared" si="1"/>
        <v>4</v>
      </c>
      <c r="E16" s="8">
        <f>FamCtJdg!G434</f>
        <v>26</v>
      </c>
    </row>
    <row r="17" spans="1:5" ht="12.2" customHeight="1" x14ac:dyDescent="0.2">
      <c r="A17" s="7" t="s">
        <v>12</v>
      </c>
      <c r="B17" s="42">
        <v>42</v>
      </c>
      <c r="C17" s="42">
        <v>12</v>
      </c>
      <c r="D17" s="8">
        <f t="shared" si="1"/>
        <v>5</v>
      </c>
      <c r="E17" s="8">
        <f>FamCtJdg!G435</f>
        <v>59</v>
      </c>
    </row>
    <row r="18" spans="1:5" ht="12.2" customHeight="1" x14ac:dyDescent="0.2">
      <c r="A18" s="7" t="s">
        <v>13</v>
      </c>
      <c r="B18" s="42">
        <v>27</v>
      </c>
      <c r="C18" s="42">
        <v>6</v>
      </c>
      <c r="D18" s="8">
        <f t="shared" si="1"/>
        <v>0</v>
      </c>
      <c r="E18" s="8">
        <f>FamCtJdg!G436</f>
        <v>33</v>
      </c>
    </row>
    <row r="19" spans="1:5" ht="12.2" customHeight="1" x14ac:dyDescent="0.2">
      <c r="A19" s="7" t="s">
        <v>14</v>
      </c>
      <c r="B19" s="42">
        <v>35</v>
      </c>
      <c r="C19" s="42">
        <v>9</v>
      </c>
      <c r="D19" s="8">
        <f t="shared" si="1"/>
        <v>7</v>
      </c>
      <c r="E19" s="8">
        <f>FamCtJdg!G437</f>
        <v>51</v>
      </c>
    </row>
    <row r="20" spans="1:5" ht="12.2" customHeight="1" x14ac:dyDescent="0.2">
      <c r="A20" s="7" t="s">
        <v>15</v>
      </c>
      <c r="B20" s="42">
        <v>35</v>
      </c>
      <c r="C20" s="42">
        <v>9</v>
      </c>
      <c r="D20" s="8">
        <f t="shared" si="1"/>
        <v>3</v>
      </c>
      <c r="E20" s="8">
        <f>FamCtJdg!G438</f>
        <v>47</v>
      </c>
    </row>
    <row r="21" spans="1:5" ht="12.2" customHeight="1" x14ac:dyDescent="0.2">
      <c r="A21" s="7" t="s">
        <v>16</v>
      </c>
      <c r="B21" s="42">
        <v>45</v>
      </c>
      <c r="C21" s="42">
        <v>18</v>
      </c>
      <c r="D21" s="8">
        <f t="shared" si="1"/>
        <v>3</v>
      </c>
      <c r="E21" s="8">
        <f>FamCtJdg!G439</f>
        <v>66</v>
      </c>
    </row>
    <row r="22" spans="1:5" ht="12.2" customHeight="1" x14ac:dyDescent="0.2">
      <c r="A22" s="7" t="s">
        <v>17</v>
      </c>
      <c r="B22" s="42">
        <v>44</v>
      </c>
      <c r="C22" s="42">
        <v>7</v>
      </c>
      <c r="D22" s="8">
        <f t="shared" si="1"/>
        <v>3</v>
      </c>
      <c r="E22" s="8">
        <f>FamCtJdg!G440</f>
        <v>54</v>
      </c>
    </row>
    <row r="23" spans="1:5" ht="12.2" customHeight="1" x14ac:dyDescent="0.2">
      <c r="A23" s="7" t="s">
        <v>18</v>
      </c>
      <c r="B23" s="42">
        <v>22</v>
      </c>
      <c r="C23" s="42">
        <v>4</v>
      </c>
      <c r="D23" s="8">
        <f t="shared" si="1"/>
        <v>3</v>
      </c>
      <c r="E23" s="8">
        <f>FamCtJdg!G441</f>
        <v>29</v>
      </c>
    </row>
    <row r="24" spans="1:5" ht="12.2" customHeight="1" x14ac:dyDescent="0.2">
      <c r="A24" s="7" t="s">
        <v>19</v>
      </c>
      <c r="B24" s="42">
        <v>40</v>
      </c>
      <c r="C24" s="42">
        <v>6</v>
      </c>
      <c r="D24" s="8">
        <f t="shared" si="1"/>
        <v>1</v>
      </c>
      <c r="E24" s="8">
        <f>FamCtJdg!G442</f>
        <v>47</v>
      </c>
    </row>
    <row r="25" spans="1:5" ht="12.2" customHeight="1" x14ac:dyDescent="0.2">
      <c r="A25" s="7" t="s">
        <v>20</v>
      </c>
      <c r="B25" s="42">
        <v>32</v>
      </c>
      <c r="C25" s="42">
        <v>10</v>
      </c>
      <c r="D25" s="8">
        <f t="shared" si="1"/>
        <v>0</v>
      </c>
      <c r="E25" s="8">
        <f>FamCtJdg!G443</f>
        <v>42</v>
      </c>
    </row>
    <row r="26" spans="1:5" ht="12.2" customHeight="1" x14ac:dyDescent="0.2">
      <c r="A26" s="7" t="s">
        <v>21</v>
      </c>
      <c r="B26" s="42">
        <v>33</v>
      </c>
      <c r="C26" s="42">
        <v>8</v>
      </c>
      <c r="D26" s="8">
        <f t="shared" si="1"/>
        <v>0</v>
      </c>
      <c r="E26" s="8">
        <f>FamCtJdg!G444</f>
        <v>41</v>
      </c>
    </row>
    <row r="27" spans="1:5" x14ac:dyDescent="0.2">
      <c r="A27" s="9" t="s">
        <v>6</v>
      </c>
      <c r="B27" s="24">
        <f>SUM(B14:B26)</f>
        <v>451</v>
      </c>
      <c r="C27" s="24">
        <f>SUM(C14:C26)</f>
        <v>113</v>
      </c>
      <c r="D27" s="24">
        <f>SUM(D14:D26)</f>
        <v>32</v>
      </c>
      <c r="E27" s="24">
        <f>SUM(E14:E26)</f>
        <v>596</v>
      </c>
    </row>
    <row r="28" spans="1:5" ht="12" customHeight="1" x14ac:dyDescent="0.2">
      <c r="A28" s="9"/>
      <c r="B28" s="25"/>
      <c r="C28" s="25"/>
      <c r="D28" s="25"/>
      <c r="E28" s="25"/>
    </row>
    <row r="29" spans="1:5" ht="14.1" customHeight="1" x14ac:dyDescent="0.25">
      <c r="A29" s="6" t="s">
        <v>92</v>
      </c>
      <c r="B29" s="8"/>
      <c r="C29" s="8"/>
      <c r="D29" s="8"/>
      <c r="E29" s="8"/>
    </row>
    <row r="30" spans="1:5" ht="12.2" customHeight="1" x14ac:dyDescent="0.2">
      <c r="A30" s="7" t="s">
        <v>9</v>
      </c>
      <c r="B30" s="42">
        <v>32</v>
      </c>
      <c r="C30" s="42">
        <v>23</v>
      </c>
      <c r="D30" s="8">
        <f>E30-SUM(B30:C30)</f>
        <v>0</v>
      </c>
      <c r="E30" s="8">
        <f>FamCtJdg!G448</f>
        <v>55</v>
      </c>
    </row>
    <row r="31" spans="1:5" ht="12.2" customHeight="1" x14ac:dyDescent="0.2">
      <c r="A31" s="7" t="s">
        <v>10</v>
      </c>
      <c r="B31" s="42">
        <v>61</v>
      </c>
      <c r="C31" s="42">
        <v>19</v>
      </c>
      <c r="D31" s="8">
        <f>E31-SUM(B31:C31)</f>
        <v>1</v>
      </c>
      <c r="E31" s="8">
        <f>FamCtJdg!G449</f>
        <v>81</v>
      </c>
    </row>
    <row r="32" spans="1:5" ht="12.2" customHeight="1" x14ac:dyDescent="0.2">
      <c r="A32" s="7" t="s">
        <v>11</v>
      </c>
      <c r="B32" s="42">
        <v>53</v>
      </c>
      <c r="C32" s="42">
        <v>33</v>
      </c>
      <c r="D32" s="8">
        <f>E32-SUM(B32:C32)</f>
        <v>6</v>
      </c>
      <c r="E32" s="8">
        <f>FamCtJdg!G450</f>
        <v>92</v>
      </c>
    </row>
    <row r="33" spans="1:5" ht="12.2" customHeight="1" x14ac:dyDescent="0.2">
      <c r="A33" s="7" t="s">
        <v>12</v>
      </c>
      <c r="B33" s="42">
        <v>26</v>
      </c>
      <c r="C33" s="42">
        <v>9</v>
      </c>
      <c r="D33" s="8">
        <f>E33-SUM(B33:C33)</f>
        <v>3</v>
      </c>
      <c r="E33" s="8">
        <f>FamCtJdg!G451</f>
        <v>38</v>
      </c>
    </row>
    <row r="34" spans="1:5" x14ac:dyDescent="0.2">
      <c r="A34" s="9" t="s">
        <v>6</v>
      </c>
      <c r="B34" s="24">
        <f>SUM(B30:B33)</f>
        <v>172</v>
      </c>
      <c r="C34" s="24">
        <f>SUM(C30:C33)</f>
        <v>84</v>
      </c>
      <c r="D34" s="24">
        <f>SUM(D30:D33)</f>
        <v>10</v>
      </c>
      <c r="E34" s="24">
        <f>SUM(E30:E33)</f>
        <v>266</v>
      </c>
    </row>
    <row r="35" spans="1:5" ht="12" customHeight="1" x14ac:dyDescent="0.2">
      <c r="A35" s="9"/>
      <c r="B35" s="25"/>
      <c r="C35" s="25"/>
      <c r="D35" s="25"/>
      <c r="E35" s="25"/>
    </row>
    <row r="36" spans="1:5" ht="14.1" customHeight="1" x14ac:dyDescent="0.25">
      <c r="A36" s="6" t="s">
        <v>93</v>
      </c>
      <c r="B36" s="8"/>
      <c r="C36" s="8"/>
      <c r="D36" s="8"/>
      <c r="E36" s="8"/>
    </row>
    <row r="37" spans="1:5" x14ac:dyDescent="0.2">
      <c r="A37" s="7" t="s">
        <v>9</v>
      </c>
      <c r="B37" s="42">
        <v>21</v>
      </c>
      <c r="C37" s="42">
        <v>13</v>
      </c>
      <c r="D37" s="8">
        <f>E37-SUM(B37:C37)</f>
        <v>4</v>
      </c>
      <c r="E37" s="8">
        <f>FamCtJdg!G455</f>
        <v>38</v>
      </c>
    </row>
    <row r="38" spans="1:5" x14ac:dyDescent="0.2">
      <c r="A38" s="7" t="s">
        <v>10</v>
      </c>
      <c r="B38" s="42">
        <v>28</v>
      </c>
      <c r="C38" s="42">
        <v>25</v>
      </c>
      <c r="D38" s="8">
        <f>E38-SUM(B38:C38)</f>
        <v>6</v>
      </c>
      <c r="E38" s="8">
        <f>FamCtJdg!G456</f>
        <v>59</v>
      </c>
    </row>
    <row r="39" spans="1:5" x14ac:dyDescent="0.2">
      <c r="A39" s="7" t="s">
        <v>12</v>
      </c>
      <c r="B39" s="42">
        <v>8</v>
      </c>
      <c r="C39" s="42">
        <v>13</v>
      </c>
      <c r="D39" s="8">
        <f>E39-SUM(B39:C39)</f>
        <v>0</v>
      </c>
      <c r="E39" s="8">
        <f>FamCtJdg!G457</f>
        <v>21</v>
      </c>
    </row>
    <row r="40" spans="1:5" x14ac:dyDescent="0.2">
      <c r="A40" s="9" t="s">
        <v>6</v>
      </c>
      <c r="B40" s="24">
        <f>SUM(B37:B39)</f>
        <v>57</v>
      </c>
      <c r="C40" s="24">
        <f>SUM(C37:C39)</f>
        <v>51</v>
      </c>
      <c r="D40" s="24">
        <f>SUM(D37:D39)</f>
        <v>10</v>
      </c>
      <c r="E40" s="24">
        <f>SUM(E37:E39)</f>
        <v>118</v>
      </c>
    </row>
    <row r="41" spans="1:5" x14ac:dyDescent="0.2">
      <c r="A41" s="9"/>
      <c r="B41" s="25"/>
      <c r="C41" s="25"/>
      <c r="D41" s="25"/>
      <c r="E41" s="25"/>
    </row>
    <row r="42" spans="1:5" x14ac:dyDescent="0.2">
      <c r="A42" s="9"/>
      <c r="B42" s="25"/>
      <c r="C42" s="25"/>
      <c r="D42" s="25"/>
      <c r="E42" s="25"/>
    </row>
    <row r="43" spans="1:5" x14ac:dyDescent="0.2">
      <c r="A43" s="9"/>
      <c r="B43" s="25"/>
      <c r="C43" s="25"/>
      <c r="D43" s="25"/>
      <c r="E43" s="25"/>
    </row>
    <row r="44" spans="1:5" ht="15" customHeight="1" x14ac:dyDescent="0.25">
      <c r="A44" s="6" t="s">
        <v>98</v>
      </c>
      <c r="B44" s="8"/>
      <c r="C44" s="8"/>
      <c r="D44" s="8"/>
      <c r="E44" s="8"/>
    </row>
    <row r="45" spans="1:5" ht="12" customHeight="1" x14ac:dyDescent="0.2">
      <c r="A45" s="7" t="s">
        <v>9</v>
      </c>
      <c r="B45" s="42">
        <v>39</v>
      </c>
      <c r="C45" s="42">
        <v>18</v>
      </c>
      <c r="D45" s="8">
        <f>E45-SUM(B45:C45)</f>
        <v>4</v>
      </c>
      <c r="E45" s="8">
        <f>FamCtJdg!G573</f>
        <v>61</v>
      </c>
    </row>
    <row r="46" spans="1:5" ht="12" customHeight="1" x14ac:dyDescent="0.2">
      <c r="A46" s="7" t="s">
        <v>10</v>
      </c>
      <c r="B46" s="42">
        <v>46</v>
      </c>
      <c r="C46" s="42">
        <v>22</v>
      </c>
      <c r="D46" s="8">
        <f>E46-SUM(B46:C46)</f>
        <v>6</v>
      </c>
      <c r="E46" s="8">
        <f>FamCtJdg!G574</f>
        <v>74</v>
      </c>
    </row>
    <row r="47" spans="1:5" ht="12" customHeight="1" x14ac:dyDescent="0.2">
      <c r="A47" s="7" t="s">
        <v>11</v>
      </c>
      <c r="B47" s="42">
        <v>59</v>
      </c>
      <c r="C47" s="42">
        <v>15</v>
      </c>
      <c r="D47" s="8">
        <f>E47-SUM(B47:C47)</f>
        <v>8</v>
      </c>
      <c r="E47" s="8">
        <f>FamCtJdg!G575</f>
        <v>82</v>
      </c>
    </row>
    <row r="48" spans="1:5" ht="12" customHeight="1" x14ac:dyDescent="0.2">
      <c r="A48" s="9" t="s">
        <v>6</v>
      </c>
      <c r="B48" s="24">
        <f>SUM(B45:B47)</f>
        <v>144</v>
      </c>
      <c r="C48" s="24">
        <f>SUM(C45:C47)</f>
        <v>55</v>
      </c>
      <c r="D48" s="24">
        <f>SUM(D45:D47)</f>
        <v>18</v>
      </c>
      <c r="E48" s="24">
        <f>SUM(E45:E47)</f>
        <v>217</v>
      </c>
    </row>
    <row r="49" spans="1:6" ht="12" customHeight="1" x14ac:dyDescent="0.2">
      <c r="B49" s="8"/>
      <c r="C49" s="8"/>
      <c r="D49" s="8"/>
      <c r="E49" s="8"/>
    </row>
    <row r="50" spans="1:6" ht="12" customHeight="1" x14ac:dyDescent="0.2">
      <c r="B50" s="8"/>
      <c r="C50" s="8"/>
      <c r="D50" s="8"/>
      <c r="E50" s="8"/>
    </row>
    <row r="51" spans="1:6" ht="12" customHeight="1" x14ac:dyDescent="0.2">
      <c r="B51" s="8"/>
      <c r="C51" s="8"/>
      <c r="D51" s="8"/>
      <c r="E51" s="8"/>
    </row>
    <row r="52" spans="1:6" ht="15" customHeight="1" x14ac:dyDescent="0.25">
      <c r="A52" s="6" t="s">
        <v>99</v>
      </c>
      <c r="B52" s="8"/>
      <c r="C52" s="8"/>
      <c r="D52" s="8"/>
      <c r="E52" s="8"/>
    </row>
    <row r="53" spans="1:6" ht="12.2" customHeight="1" x14ac:dyDescent="0.2">
      <c r="A53" s="7" t="s">
        <v>9</v>
      </c>
      <c r="B53" s="42">
        <v>20</v>
      </c>
      <c r="C53" s="42">
        <v>6</v>
      </c>
      <c r="D53" s="8">
        <f>E53-SUM(B53:C53)</f>
        <v>4</v>
      </c>
      <c r="E53" s="8">
        <f>FamCtJdg!G579</f>
        <v>30</v>
      </c>
    </row>
    <row r="54" spans="1:6" ht="12.2" customHeight="1" x14ac:dyDescent="0.2">
      <c r="A54" s="7" t="s">
        <v>10</v>
      </c>
      <c r="B54" s="42">
        <v>24</v>
      </c>
      <c r="C54" s="42">
        <v>7</v>
      </c>
      <c r="D54" s="8">
        <f>E54-SUM(B54:C54)</f>
        <v>3</v>
      </c>
      <c r="E54" s="8">
        <f>FamCtJdg!G580</f>
        <v>34</v>
      </c>
    </row>
    <row r="55" spans="1:6" ht="12.2" customHeight="1" x14ac:dyDescent="0.2">
      <c r="A55" s="7" t="s">
        <v>11</v>
      </c>
      <c r="B55" s="42">
        <v>49</v>
      </c>
      <c r="C55" s="42">
        <v>17</v>
      </c>
      <c r="D55" s="8">
        <f>E55-SUM(B55:C55)</f>
        <v>3</v>
      </c>
      <c r="E55" s="8">
        <f>FamCtJdg!G581</f>
        <v>69</v>
      </c>
    </row>
    <row r="56" spans="1:6" ht="12" customHeight="1" x14ac:dyDescent="0.2">
      <c r="A56" s="9" t="s">
        <v>6</v>
      </c>
      <c r="B56" s="24">
        <f>SUM(B53:B55)</f>
        <v>93</v>
      </c>
      <c r="C56" s="24">
        <f>SUM(C53:C55)</f>
        <v>30</v>
      </c>
      <c r="D56" s="24">
        <f>SUM(D53:D55)</f>
        <v>10</v>
      </c>
      <c r="E56" s="24">
        <f>SUM(E53:E55)</f>
        <v>133</v>
      </c>
    </row>
    <row r="57" spans="1:6" ht="12" customHeight="1" x14ac:dyDescent="0.2">
      <c r="A57" s="9"/>
      <c r="B57" s="23"/>
      <c r="C57" s="23"/>
      <c r="D57" s="23"/>
      <c r="E57" s="23"/>
    </row>
    <row r="58" spans="1:6" ht="12.95" customHeight="1" x14ac:dyDescent="0.25">
      <c r="A58" s="6" t="s">
        <v>100</v>
      </c>
      <c r="B58" s="8"/>
      <c r="C58" s="8"/>
      <c r="D58" s="8"/>
      <c r="E58" s="8"/>
    </row>
    <row r="59" spans="1:6" ht="12" customHeight="1" x14ac:dyDescent="0.2">
      <c r="A59" s="7" t="s">
        <v>9</v>
      </c>
      <c r="B59" s="42">
        <v>88</v>
      </c>
      <c r="C59" s="42">
        <v>22</v>
      </c>
      <c r="D59" s="8">
        <f>E59-SUM(B59:C59)</f>
        <v>5</v>
      </c>
      <c r="E59" s="8">
        <f>FamCtJdg!G585</f>
        <v>115</v>
      </c>
    </row>
    <row r="60" spans="1:6" ht="12" customHeight="1" x14ac:dyDescent="0.2">
      <c r="A60" s="7" t="s">
        <v>10</v>
      </c>
      <c r="B60" s="42">
        <v>12</v>
      </c>
      <c r="C60" s="42">
        <v>4</v>
      </c>
      <c r="D60" s="8">
        <f>E60-SUM(B60:C60)</f>
        <v>0</v>
      </c>
      <c r="E60" s="8">
        <f>FamCtJdg!G586</f>
        <v>16</v>
      </c>
    </row>
    <row r="61" spans="1:6" ht="12" customHeight="1" x14ac:dyDescent="0.2">
      <c r="A61" s="7" t="s">
        <v>11</v>
      </c>
      <c r="B61" s="42">
        <v>38</v>
      </c>
      <c r="C61" s="42">
        <v>5</v>
      </c>
      <c r="D61" s="8">
        <f>E61-SUM(B61:C61)</f>
        <v>1</v>
      </c>
      <c r="E61" s="8">
        <f>FamCtJdg!G587</f>
        <v>44</v>
      </c>
    </row>
    <row r="62" spans="1:6" ht="12" customHeight="1" x14ac:dyDescent="0.2">
      <c r="A62" s="7" t="s">
        <v>12</v>
      </c>
      <c r="B62" s="42">
        <v>21</v>
      </c>
      <c r="C62" s="42">
        <v>6</v>
      </c>
      <c r="D62" s="8">
        <f>E62-SUM(B62:C62)</f>
        <v>0</v>
      </c>
      <c r="E62" s="8">
        <f>FamCtJdg!G588</f>
        <v>27</v>
      </c>
    </row>
    <row r="63" spans="1:6" ht="12" customHeight="1" x14ac:dyDescent="0.2">
      <c r="A63" s="9" t="s">
        <v>6</v>
      </c>
      <c r="B63" s="24">
        <f>SUM(B59:B62)</f>
        <v>159</v>
      </c>
      <c r="C63" s="24">
        <f>SUM(C59:C62)</f>
        <v>37</v>
      </c>
      <c r="D63" s="24">
        <f>SUM(D59:D62)</f>
        <v>6</v>
      </c>
      <c r="E63" s="24">
        <f>SUM(E59:E62)</f>
        <v>202</v>
      </c>
      <c r="F63" s="19"/>
    </row>
    <row r="64" spans="1:6" x14ac:dyDescent="0.2">
      <c r="B64" s="8"/>
      <c r="C64" s="8"/>
      <c r="D64" s="8"/>
      <c r="E64" s="8"/>
    </row>
    <row r="65" spans="1:5" ht="14.85" customHeight="1" x14ac:dyDescent="0.25">
      <c r="A65" s="6" t="s">
        <v>141</v>
      </c>
      <c r="B65" s="8"/>
      <c r="C65" s="8"/>
      <c r="D65" s="8"/>
      <c r="E65" s="8"/>
    </row>
    <row r="66" spans="1:5" ht="12" customHeight="1" x14ac:dyDescent="0.2">
      <c r="A66" s="7" t="s">
        <v>9</v>
      </c>
      <c r="B66" s="42">
        <v>76</v>
      </c>
      <c r="C66" s="42">
        <v>24</v>
      </c>
      <c r="D66" s="8">
        <f>E66-SUM(B66:C66)</f>
        <v>5</v>
      </c>
      <c r="E66" s="8">
        <f>FamCtJdg!G597</f>
        <v>105</v>
      </c>
    </row>
    <row r="67" spans="1:5" ht="12" customHeight="1" x14ac:dyDescent="0.2">
      <c r="A67" s="7" t="s">
        <v>10</v>
      </c>
      <c r="B67" s="42">
        <v>103</v>
      </c>
      <c r="C67" s="42">
        <v>30</v>
      </c>
      <c r="D67" s="8">
        <f>E67-SUM(B67:C67)</f>
        <v>1</v>
      </c>
      <c r="E67" s="8">
        <f>FamCtJdg!G598</f>
        <v>134</v>
      </c>
    </row>
    <row r="68" spans="1:5" ht="12" customHeight="1" x14ac:dyDescent="0.2">
      <c r="A68" s="7" t="s">
        <v>11</v>
      </c>
      <c r="B68" s="42">
        <v>52</v>
      </c>
      <c r="C68" s="42">
        <v>12</v>
      </c>
      <c r="D68" s="8">
        <f>E68-SUM(B68:C68)</f>
        <v>2</v>
      </c>
      <c r="E68" s="8">
        <f>FamCtJdg!G599</f>
        <v>66</v>
      </c>
    </row>
    <row r="69" spans="1:5" ht="12" customHeight="1" x14ac:dyDescent="0.2">
      <c r="A69" s="7" t="s">
        <v>12</v>
      </c>
      <c r="B69" s="42">
        <v>21</v>
      </c>
      <c r="C69" s="42">
        <v>6</v>
      </c>
      <c r="D69" s="8">
        <f>E69-SUM(B69:C69)</f>
        <v>3</v>
      </c>
      <c r="E69" s="8">
        <f>FamCtJdg!G600</f>
        <v>30</v>
      </c>
    </row>
    <row r="70" spans="1:5" ht="12" customHeight="1" x14ac:dyDescent="0.2">
      <c r="A70" s="7" t="s">
        <v>17</v>
      </c>
      <c r="B70" s="42">
        <v>121</v>
      </c>
      <c r="C70" s="42">
        <v>33</v>
      </c>
      <c r="D70" s="8">
        <f>E70-SUM(B70:C70)</f>
        <v>5</v>
      </c>
      <c r="E70" s="8">
        <f>FamCtJdg!G601</f>
        <v>159</v>
      </c>
    </row>
    <row r="71" spans="1:5" x14ac:dyDescent="0.2">
      <c r="A71" s="9" t="s">
        <v>6</v>
      </c>
      <c r="B71" s="24">
        <f>SUM(B66:B70)</f>
        <v>373</v>
      </c>
      <c r="C71" s="24">
        <f>SUM(C66:C70)</f>
        <v>105</v>
      </c>
      <c r="D71" s="24">
        <f>SUM(D66:D70)</f>
        <v>16</v>
      </c>
      <c r="E71" s="24">
        <f>SUM(E66:E70)</f>
        <v>494</v>
      </c>
    </row>
    <row r="72" spans="1:5" x14ac:dyDescent="0.2">
      <c r="A72" s="9"/>
      <c r="B72" s="25"/>
      <c r="C72" s="25"/>
      <c r="D72" s="25"/>
      <c r="E72" s="25"/>
    </row>
    <row r="73" spans="1:5" ht="14.85" customHeight="1" x14ac:dyDescent="0.25">
      <c r="A73" s="6" t="s">
        <v>142</v>
      </c>
      <c r="B73" s="8"/>
      <c r="C73" s="8"/>
      <c r="D73" s="8"/>
      <c r="E73" s="8"/>
    </row>
    <row r="74" spans="1:5" ht="12" customHeight="1" x14ac:dyDescent="0.2">
      <c r="A74" s="7" t="s">
        <v>9</v>
      </c>
      <c r="B74" s="42">
        <v>38</v>
      </c>
      <c r="C74" s="42">
        <v>23</v>
      </c>
      <c r="D74" s="8">
        <f t="shared" ref="D74:D82" si="2">E74-SUM(B74:C74)</f>
        <v>3</v>
      </c>
      <c r="E74" s="8">
        <f>FamCtJdg!G604</f>
        <v>64</v>
      </c>
    </row>
    <row r="75" spans="1:5" ht="12" customHeight="1" x14ac:dyDescent="0.2">
      <c r="A75" s="7" t="s">
        <v>10</v>
      </c>
      <c r="B75" s="42">
        <v>43</v>
      </c>
      <c r="C75" s="42">
        <v>32</v>
      </c>
      <c r="D75" s="8">
        <f t="shared" si="2"/>
        <v>9</v>
      </c>
      <c r="E75" s="8">
        <f>FamCtJdg!G605</f>
        <v>84</v>
      </c>
    </row>
    <row r="76" spans="1:5" ht="12" customHeight="1" x14ac:dyDescent="0.2">
      <c r="A76" s="7" t="s">
        <v>11</v>
      </c>
      <c r="B76" s="42">
        <v>46</v>
      </c>
      <c r="C76" s="42">
        <v>30</v>
      </c>
      <c r="D76" s="8">
        <f t="shared" si="2"/>
        <v>5</v>
      </c>
      <c r="E76" s="8">
        <f>FamCtJdg!G606</f>
        <v>81</v>
      </c>
    </row>
    <row r="77" spans="1:5" ht="12" customHeight="1" x14ac:dyDescent="0.2">
      <c r="A77" s="7" t="s">
        <v>13</v>
      </c>
      <c r="B77" s="42">
        <v>118</v>
      </c>
      <c r="C77" s="42">
        <v>54</v>
      </c>
      <c r="D77" s="8">
        <f t="shared" si="2"/>
        <v>7</v>
      </c>
      <c r="E77" s="8">
        <f>FamCtJdg!G607</f>
        <v>179</v>
      </c>
    </row>
    <row r="78" spans="1:5" ht="12" customHeight="1" x14ac:dyDescent="0.2">
      <c r="A78" s="7" t="s">
        <v>14</v>
      </c>
      <c r="B78" s="42">
        <v>93</v>
      </c>
      <c r="C78" s="42">
        <v>39</v>
      </c>
      <c r="D78" s="8">
        <f t="shared" si="2"/>
        <v>8</v>
      </c>
      <c r="E78" s="8">
        <f>FamCtJdg!G608</f>
        <v>140</v>
      </c>
    </row>
    <row r="79" spans="1:5" ht="12" customHeight="1" x14ac:dyDescent="0.2">
      <c r="A79" s="7" t="s">
        <v>15</v>
      </c>
      <c r="B79" s="42">
        <v>23</v>
      </c>
      <c r="C79" s="42">
        <v>19</v>
      </c>
      <c r="D79" s="8">
        <f t="shared" si="2"/>
        <v>5</v>
      </c>
      <c r="E79" s="8">
        <f>FamCtJdg!G609</f>
        <v>47</v>
      </c>
    </row>
    <row r="80" spans="1:5" ht="12" customHeight="1" x14ac:dyDescent="0.2">
      <c r="A80" s="7" t="s">
        <v>16</v>
      </c>
      <c r="B80" s="42">
        <v>16</v>
      </c>
      <c r="C80" s="42">
        <v>20</v>
      </c>
      <c r="D80" s="8">
        <f t="shared" si="2"/>
        <v>6</v>
      </c>
      <c r="E80" s="8">
        <f>FamCtJdg!G610</f>
        <v>42</v>
      </c>
    </row>
    <row r="81" spans="1:5" ht="12" customHeight="1" x14ac:dyDescent="0.2">
      <c r="A81" s="7" t="s">
        <v>18</v>
      </c>
      <c r="B81" s="42">
        <v>37</v>
      </c>
      <c r="C81" s="42">
        <v>21</v>
      </c>
      <c r="D81" s="8">
        <f t="shared" si="2"/>
        <v>8</v>
      </c>
      <c r="E81" s="8">
        <f>FamCtJdg!G611</f>
        <v>66</v>
      </c>
    </row>
    <row r="82" spans="1:5" ht="12" customHeight="1" x14ac:dyDescent="0.2">
      <c r="A82" s="7" t="s">
        <v>21</v>
      </c>
      <c r="B82" s="42">
        <v>32</v>
      </c>
      <c r="C82" s="42">
        <v>27</v>
      </c>
      <c r="D82" s="8">
        <f t="shared" si="2"/>
        <v>8</v>
      </c>
      <c r="E82" s="8">
        <f>FamCtJdg!G612</f>
        <v>67</v>
      </c>
    </row>
    <row r="83" spans="1:5" ht="12" customHeight="1" x14ac:dyDescent="0.2">
      <c r="A83" s="9" t="s">
        <v>6</v>
      </c>
      <c r="B83" s="24">
        <f>SUM(B74:B82)</f>
        <v>446</v>
      </c>
      <c r="C83" s="24">
        <f>SUM(C74:C82)</f>
        <v>265</v>
      </c>
      <c r="D83" s="24">
        <f>SUM(D74:D82)</f>
        <v>59</v>
      </c>
      <c r="E83" s="24">
        <f>SUM(E74:E82)</f>
        <v>770</v>
      </c>
    </row>
    <row r="84" spans="1:5" ht="11.85" customHeight="1" x14ac:dyDescent="0.2">
      <c r="B84" s="8"/>
      <c r="C84" s="8"/>
      <c r="D84" s="8"/>
      <c r="E84" s="8"/>
    </row>
    <row r="85" spans="1:5" x14ac:dyDescent="0.2">
      <c r="A85" s="9"/>
      <c r="B85" s="25"/>
      <c r="C85" s="25"/>
      <c r="D85" s="25"/>
      <c r="E85" s="25"/>
    </row>
    <row r="86" spans="1:5" ht="14.1" customHeight="1" x14ac:dyDescent="0.25">
      <c r="A86" s="6" t="s">
        <v>145</v>
      </c>
      <c r="B86" s="8"/>
      <c r="C86" s="8"/>
      <c r="D86" s="8"/>
      <c r="E86" s="8"/>
    </row>
    <row r="87" spans="1:5" ht="12" customHeight="1" x14ac:dyDescent="0.2">
      <c r="A87" s="7" t="s">
        <v>9</v>
      </c>
      <c r="B87" s="42">
        <v>59</v>
      </c>
      <c r="C87" s="42">
        <v>13</v>
      </c>
      <c r="D87" s="8">
        <f>E87-SUM(B87:C87)</f>
        <v>11</v>
      </c>
      <c r="E87" s="8">
        <f>FamCtJdg!$G$679</f>
        <v>83</v>
      </c>
    </row>
    <row r="88" spans="1:5" x14ac:dyDescent="0.2">
      <c r="A88" s="9" t="s">
        <v>6</v>
      </c>
      <c r="B88" s="24">
        <f>SUM(B87:B87)</f>
        <v>59</v>
      </c>
      <c r="C88" s="24">
        <f>SUM(C87:C87)</f>
        <v>13</v>
      </c>
      <c r="D88" s="24">
        <f>SUM(D87:D87)</f>
        <v>11</v>
      </c>
      <c r="E88" s="24">
        <f>SUM(E87:E87)</f>
        <v>83</v>
      </c>
    </row>
    <row r="89" spans="1:5" x14ac:dyDescent="0.2">
      <c r="A89" s="9"/>
      <c r="B89" s="21"/>
      <c r="C89" s="21"/>
      <c r="D89" s="21"/>
      <c r="E89" s="21"/>
    </row>
    <row r="90" spans="1:5" ht="15.75" x14ac:dyDescent="0.25">
      <c r="A90" s="6" t="s">
        <v>146</v>
      </c>
      <c r="B90" s="8"/>
      <c r="C90" s="8"/>
      <c r="D90" s="8"/>
      <c r="E90" s="8"/>
    </row>
    <row r="91" spans="1:5" ht="12" customHeight="1" x14ac:dyDescent="0.2">
      <c r="A91" s="7" t="s">
        <v>9</v>
      </c>
      <c r="B91" s="42">
        <v>97</v>
      </c>
      <c r="C91" s="42">
        <v>6</v>
      </c>
      <c r="D91" s="8">
        <f t="shared" ref="D91:D122" si="3">E91-SUM(B91:C91)</f>
        <v>23</v>
      </c>
      <c r="E91" s="8">
        <f>FamCtJdg!G683</f>
        <v>126</v>
      </c>
    </row>
    <row r="92" spans="1:5" ht="12" customHeight="1" x14ac:dyDescent="0.2">
      <c r="A92" s="7" t="s">
        <v>10</v>
      </c>
      <c r="B92" s="42">
        <v>105</v>
      </c>
      <c r="C92" s="42">
        <v>21</v>
      </c>
      <c r="D92" s="8">
        <f t="shared" si="3"/>
        <v>24</v>
      </c>
      <c r="E92" s="8">
        <f>FamCtJdg!G684</f>
        <v>150</v>
      </c>
    </row>
    <row r="93" spans="1:5" ht="12" customHeight="1" x14ac:dyDescent="0.2">
      <c r="A93" s="7" t="s">
        <v>12</v>
      </c>
      <c r="B93" s="42">
        <v>102</v>
      </c>
      <c r="C93" s="42">
        <v>14</v>
      </c>
      <c r="D93" s="8">
        <f t="shared" si="3"/>
        <v>23</v>
      </c>
      <c r="E93" s="8">
        <f>FamCtJdg!G685</f>
        <v>139</v>
      </c>
    </row>
    <row r="94" spans="1:5" ht="12" customHeight="1" x14ac:dyDescent="0.2">
      <c r="A94" s="7" t="s">
        <v>13</v>
      </c>
      <c r="B94" s="42">
        <v>59</v>
      </c>
      <c r="C94" s="42">
        <v>9</v>
      </c>
      <c r="D94" s="8">
        <f t="shared" si="3"/>
        <v>13</v>
      </c>
      <c r="E94" s="8">
        <f>FamCtJdg!G686</f>
        <v>81</v>
      </c>
    </row>
    <row r="95" spans="1:5" ht="12" customHeight="1" x14ac:dyDescent="0.2">
      <c r="A95" s="7" t="s">
        <v>16</v>
      </c>
      <c r="B95" s="42">
        <v>38</v>
      </c>
      <c r="C95" s="42">
        <v>5</v>
      </c>
      <c r="D95" s="8">
        <f t="shared" si="3"/>
        <v>16</v>
      </c>
      <c r="E95" s="8">
        <f>FamCtJdg!G687</f>
        <v>59</v>
      </c>
    </row>
    <row r="96" spans="1:5" ht="12" customHeight="1" x14ac:dyDescent="0.2">
      <c r="A96" s="7" t="s">
        <v>17</v>
      </c>
      <c r="B96" s="42">
        <v>29</v>
      </c>
      <c r="C96" s="42">
        <v>3</v>
      </c>
      <c r="D96" s="8">
        <f t="shared" si="3"/>
        <v>9</v>
      </c>
      <c r="E96" s="8">
        <f>FamCtJdg!G688</f>
        <v>41</v>
      </c>
    </row>
    <row r="97" spans="1:5" ht="12" customHeight="1" x14ac:dyDescent="0.2">
      <c r="A97" s="7" t="s">
        <v>18</v>
      </c>
      <c r="B97" s="42">
        <v>42</v>
      </c>
      <c r="C97" s="42">
        <v>7</v>
      </c>
      <c r="D97" s="8">
        <f t="shared" si="3"/>
        <v>7</v>
      </c>
      <c r="E97" s="8">
        <f>FamCtJdg!G689</f>
        <v>56</v>
      </c>
    </row>
    <row r="98" spans="1:5" ht="12" customHeight="1" x14ac:dyDescent="0.2">
      <c r="A98" s="7"/>
      <c r="B98" s="8"/>
      <c r="C98" s="8"/>
      <c r="D98" s="8"/>
      <c r="E98" s="8"/>
    </row>
    <row r="99" spans="1:5" ht="12" customHeight="1" x14ac:dyDescent="0.2">
      <c r="A99" s="7"/>
      <c r="B99" s="8"/>
      <c r="C99" s="8"/>
      <c r="D99" s="8"/>
      <c r="E99" s="8"/>
    </row>
    <row r="100" spans="1:5" ht="12" customHeight="1" x14ac:dyDescent="0.2">
      <c r="A100" s="22" t="s">
        <v>343</v>
      </c>
      <c r="B100" s="8"/>
      <c r="C100" s="8"/>
      <c r="D100" s="8"/>
      <c r="E100" s="8"/>
    </row>
    <row r="101" spans="1:5" ht="12" customHeight="1" x14ac:dyDescent="0.2">
      <c r="A101" s="7" t="s">
        <v>19</v>
      </c>
      <c r="B101" s="42">
        <v>81</v>
      </c>
      <c r="C101" s="42">
        <v>16</v>
      </c>
      <c r="D101" s="8">
        <f t="shared" si="3"/>
        <v>14</v>
      </c>
      <c r="E101" s="8">
        <f>FamCtJdg!G690</f>
        <v>111</v>
      </c>
    </row>
    <row r="102" spans="1:5" ht="12" customHeight="1" x14ac:dyDescent="0.2">
      <c r="A102" s="7" t="s">
        <v>21</v>
      </c>
      <c r="B102" s="42">
        <v>15</v>
      </c>
      <c r="C102" s="42">
        <v>2</v>
      </c>
      <c r="D102" s="8">
        <f t="shared" si="3"/>
        <v>10</v>
      </c>
      <c r="E102" s="8">
        <f>FamCtJdg!G691</f>
        <v>27</v>
      </c>
    </row>
    <row r="103" spans="1:5" ht="12" customHeight="1" x14ac:dyDescent="0.2">
      <c r="A103" s="7" t="s">
        <v>22</v>
      </c>
      <c r="B103" s="42">
        <v>80</v>
      </c>
      <c r="C103" s="42">
        <v>18</v>
      </c>
      <c r="D103" s="8">
        <f t="shared" si="3"/>
        <v>20</v>
      </c>
      <c r="E103" s="8">
        <f>FamCtJdg!G692</f>
        <v>118</v>
      </c>
    </row>
    <row r="104" spans="1:5" ht="12" customHeight="1" x14ac:dyDescent="0.2">
      <c r="A104" s="7" t="s">
        <v>23</v>
      </c>
      <c r="B104" s="42">
        <v>106</v>
      </c>
      <c r="C104" s="42">
        <v>17</v>
      </c>
      <c r="D104" s="8">
        <f t="shared" si="3"/>
        <v>35</v>
      </c>
      <c r="E104" s="8">
        <f>FamCtJdg!G693</f>
        <v>158</v>
      </c>
    </row>
    <row r="105" spans="1:5" ht="12" customHeight="1" x14ac:dyDescent="0.2">
      <c r="A105" s="7" t="s">
        <v>24</v>
      </c>
      <c r="B105" s="42">
        <v>61</v>
      </c>
      <c r="C105" s="42">
        <v>6</v>
      </c>
      <c r="D105" s="8">
        <f t="shared" si="3"/>
        <v>12</v>
      </c>
      <c r="E105" s="8">
        <f>FamCtJdg!G694</f>
        <v>79</v>
      </c>
    </row>
    <row r="106" spans="1:5" ht="12" customHeight="1" x14ac:dyDescent="0.2">
      <c r="A106" s="7" t="s">
        <v>25</v>
      </c>
      <c r="B106" s="42">
        <v>80</v>
      </c>
      <c r="C106" s="42">
        <v>8</v>
      </c>
      <c r="D106" s="8">
        <f t="shared" si="3"/>
        <v>21</v>
      </c>
      <c r="E106" s="8">
        <f>FamCtJdg!G695</f>
        <v>109</v>
      </c>
    </row>
    <row r="107" spans="1:5" ht="12" customHeight="1" x14ac:dyDescent="0.2">
      <c r="A107" s="7" t="s">
        <v>26</v>
      </c>
      <c r="B107" s="42">
        <v>120</v>
      </c>
      <c r="C107" s="42">
        <v>21</v>
      </c>
      <c r="D107" s="8">
        <f t="shared" si="3"/>
        <v>30</v>
      </c>
      <c r="E107" s="8">
        <f>FamCtJdg!G696</f>
        <v>171</v>
      </c>
    </row>
    <row r="108" spans="1:5" ht="12" customHeight="1" x14ac:dyDescent="0.2">
      <c r="A108" s="7" t="s">
        <v>27</v>
      </c>
      <c r="B108" s="42">
        <v>121</v>
      </c>
      <c r="C108" s="42">
        <v>21</v>
      </c>
      <c r="D108" s="8">
        <f t="shared" si="3"/>
        <v>25</v>
      </c>
      <c r="E108" s="8">
        <f>FamCtJdg!G697</f>
        <v>167</v>
      </c>
    </row>
    <row r="109" spans="1:5" ht="12" customHeight="1" x14ac:dyDescent="0.2">
      <c r="A109" s="7" t="s">
        <v>28</v>
      </c>
      <c r="B109" s="42">
        <v>131</v>
      </c>
      <c r="C109" s="42">
        <v>41</v>
      </c>
      <c r="D109" s="8">
        <f t="shared" si="3"/>
        <v>43</v>
      </c>
      <c r="E109" s="8">
        <f>FamCtJdg!G698</f>
        <v>215</v>
      </c>
    </row>
    <row r="110" spans="1:5" ht="12" customHeight="1" x14ac:dyDescent="0.2">
      <c r="A110" s="7" t="s">
        <v>30</v>
      </c>
      <c r="B110" s="42">
        <v>48</v>
      </c>
      <c r="C110" s="42">
        <v>9</v>
      </c>
      <c r="D110" s="8">
        <f t="shared" si="3"/>
        <v>14</v>
      </c>
      <c r="E110" s="8">
        <f>FamCtJdg!G699</f>
        <v>71</v>
      </c>
    </row>
    <row r="111" spans="1:5" ht="12" customHeight="1" x14ac:dyDescent="0.2">
      <c r="A111" s="7" t="s">
        <v>31</v>
      </c>
      <c r="B111" s="42">
        <v>49</v>
      </c>
      <c r="C111" s="42">
        <v>12</v>
      </c>
      <c r="D111" s="8">
        <f t="shared" si="3"/>
        <v>10</v>
      </c>
      <c r="E111" s="8">
        <f>FamCtJdg!G700</f>
        <v>71</v>
      </c>
    </row>
    <row r="112" spans="1:5" ht="12" customHeight="1" x14ac:dyDescent="0.2">
      <c r="A112" s="7" t="s">
        <v>32</v>
      </c>
      <c r="B112" s="42">
        <v>37</v>
      </c>
      <c r="C112" s="42">
        <v>13</v>
      </c>
      <c r="D112" s="8">
        <f t="shared" si="3"/>
        <v>9</v>
      </c>
      <c r="E112" s="8">
        <f>FamCtJdg!G701</f>
        <v>59</v>
      </c>
    </row>
    <row r="113" spans="1:5" ht="12" customHeight="1" x14ac:dyDescent="0.2">
      <c r="A113" s="7" t="s">
        <v>33</v>
      </c>
      <c r="B113" s="42">
        <v>103</v>
      </c>
      <c r="C113" s="42">
        <v>26</v>
      </c>
      <c r="D113" s="8">
        <f t="shared" si="3"/>
        <v>22</v>
      </c>
      <c r="E113" s="8">
        <f>FamCtJdg!G702</f>
        <v>151</v>
      </c>
    </row>
    <row r="114" spans="1:5" ht="12" customHeight="1" x14ac:dyDescent="0.2">
      <c r="A114" s="7" t="s">
        <v>36</v>
      </c>
      <c r="B114" s="42">
        <v>17</v>
      </c>
      <c r="C114" s="42">
        <v>7</v>
      </c>
      <c r="D114" s="8">
        <f t="shared" si="3"/>
        <v>4</v>
      </c>
      <c r="E114" s="8">
        <f>FamCtJdg!G703</f>
        <v>28</v>
      </c>
    </row>
    <row r="115" spans="1:5" ht="12" customHeight="1" x14ac:dyDescent="0.2">
      <c r="A115" s="7" t="s">
        <v>37</v>
      </c>
      <c r="B115" s="42">
        <v>18</v>
      </c>
      <c r="C115" s="42">
        <v>11</v>
      </c>
      <c r="D115" s="8">
        <f t="shared" si="3"/>
        <v>61</v>
      </c>
      <c r="E115" s="8">
        <f>FamCtJdg!G704</f>
        <v>90</v>
      </c>
    </row>
    <row r="116" spans="1:5" ht="12" customHeight="1" x14ac:dyDescent="0.2">
      <c r="A116" s="7" t="s">
        <v>41</v>
      </c>
      <c r="B116" s="42">
        <v>47</v>
      </c>
      <c r="C116" s="42">
        <v>14</v>
      </c>
      <c r="D116" s="8">
        <f t="shared" si="3"/>
        <v>19</v>
      </c>
      <c r="E116" s="8">
        <f>FamCtJdg!G705</f>
        <v>80</v>
      </c>
    </row>
    <row r="117" spans="1:5" ht="12" customHeight="1" x14ac:dyDescent="0.2">
      <c r="A117" s="7" t="s">
        <v>42</v>
      </c>
      <c r="B117" s="42">
        <v>80</v>
      </c>
      <c r="C117" s="42">
        <v>18</v>
      </c>
      <c r="D117" s="8">
        <f t="shared" si="3"/>
        <v>18</v>
      </c>
      <c r="E117" s="8">
        <f>FamCtJdg!G706</f>
        <v>116</v>
      </c>
    </row>
    <row r="118" spans="1:5" ht="12" customHeight="1" x14ac:dyDescent="0.2">
      <c r="A118" s="7" t="s">
        <v>44</v>
      </c>
      <c r="B118" s="42">
        <v>23</v>
      </c>
      <c r="C118" s="42">
        <v>9</v>
      </c>
      <c r="D118" s="8">
        <f t="shared" si="3"/>
        <v>14</v>
      </c>
      <c r="E118" s="8">
        <f>FamCtJdg!G707</f>
        <v>46</v>
      </c>
    </row>
    <row r="119" spans="1:5" ht="12" customHeight="1" x14ac:dyDescent="0.2">
      <c r="A119" s="7" t="s">
        <v>47</v>
      </c>
      <c r="B119" s="42">
        <v>34</v>
      </c>
      <c r="C119" s="42">
        <v>6</v>
      </c>
      <c r="D119" s="8">
        <f t="shared" si="3"/>
        <v>7</v>
      </c>
      <c r="E119" s="8">
        <f>FamCtJdg!G708</f>
        <v>47</v>
      </c>
    </row>
    <row r="120" spans="1:5" ht="12" customHeight="1" x14ac:dyDescent="0.2">
      <c r="A120" s="7" t="s">
        <v>49</v>
      </c>
      <c r="B120" s="42">
        <v>38</v>
      </c>
      <c r="C120" s="42">
        <v>4</v>
      </c>
      <c r="D120" s="8">
        <f t="shared" si="3"/>
        <v>6</v>
      </c>
      <c r="E120" s="8">
        <f>FamCtJdg!G709</f>
        <v>48</v>
      </c>
    </row>
    <row r="121" spans="1:5" ht="12" customHeight="1" x14ac:dyDescent="0.2">
      <c r="A121" s="7" t="s">
        <v>50</v>
      </c>
      <c r="B121" s="42">
        <v>45</v>
      </c>
      <c r="C121" s="42">
        <v>8</v>
      </c>
      <c r="D121" s="8">
        <f t="shared" si="3"/>
        <v>14</v>
      </c>
      <c r="E121" s="8">
        <f>FamCtJdg!G710</f>
        <v>67</v>
      </c>
    </row>
    <row r="122" spans="1:5" ht="12" customHeight="1" x14ac:dyDescent="0.2">
      <c r="A122" s="7" t="s">
        <v>52</v>
      </c>
      <c r="B122" s="42">
        <v>51</v>
      </c>
      <c r="C122" s="42">
        <v>10</v>
      </c>
      <c r="D122" s="8">
        <f t="shared" si="3"/>
        <v>11</v>
      </c>
      <c r="E122" s="8">
        <f>FamCtJdg!G711</f>
        <v>72</v>
      </c>
    </row>
    <row r="123" spans="1:5" ht="12" customHeight="1" x14ac:dyDescent="0.2">
      <c r="A123" s="9" t="s">
        <v>6</v>
      </c>
      <c r="B123" s="24">
        <f>SUM(B91:B122)</f>
        <v>1857</v>
      </c>
      <c r="C123" s="24">
        <f>SUM(C91:C122)</f>
        <v>362</v>
      </c>
      <c r="D123" s="24">
        <f>SUM(D91:D122)</f>
        <v>534</v>
      </c>
      <c r="E123" s="24">
        <f>SUM(E91:E122)</f>
        <v>2753</v>
      </c>
    </row>
    <row r="124" spans="1:5" ht="12" customHeight="1" x14ac:dyDescent="0.2">
      <c r="A124" s="9"/>
      <c r="B124" s="25"/>
      <c r="C124" s="25"/>
      <c r="D124" s="25"/>
      <c r="E124" s="25"/>
    </row>
    <row r="125" spans="1:5" ht="15.75" x14ac:dyDescent="0.25">
      <c r="A125" s="6" t="s">
        <v>147</v>
      </c>
      <c r="B125" s="8"/>
      <c r="C125" s="8"/>
      <c r="D125" s="8"/>
      <c r="E125" s="8"/>
    </row>
    <row r="126" spans="1:5" x14ac:dyDescent="0.2">
      <c r="A126" s="7" t="s">
        <v>9</v>
      </c>
      <c r="B126" s="42">
        <v>28</v>
      </c>
      <c r="C126" s="42">
        <v>9</v>
      </c>
      <c r="D126" s="8">
        <f>E126-SUM(B126:C126)</f>
        <v>2</v>
      </c>
      <c r="E126" s="8">
        <f>FamCtJdg!G715</f>
        <v>39</v>
      </c>
    </row>
    <row r="127" spans="1:5" x14ac:dyDescent="0.2">
      <c r="A127" s="7" t="s">
        <v>10</v>
      </c>
      <c r="B127" s="42">
        <v>27</v>
      </c>
      <c r="C127" s="42">
        <v>7</v>
      </c>
      <c r="D127" s="8">
        <f>E127-SUM(B127:C127)</f>
        <v>6</v>
      </c>
      <c r="E127" s="8">
        <f>FamCtJdg!G716</f>
        <v>40</v>
      </c>
    </row>
    <row r="128" spans="1:5" x14ac:dyDescent="0.2">
      <c r="A128" s="7" t="s">
        <v>11</v>
      </c>
      <c r="B128" s="42">
        <v>38</v>
      </c>
      <c r="C128" s="42">
        <v>10</v>
      </c>
      <c r="D128" s="8">
        <f>E128-SUM(B128:C128)</f>
        <v>1</v>
      </c>
      <c r="E128" s="8">
        <f>FamCtJdg!G717</f>
        <v>49</v>
      </c>
    </row>
    <row r="129" spans="1:5" x14ac:dyDescent="0.2">
      <c r="A129" s="7" t="s">
        <v>13</v>
      </c>
      <c r="B129" s="42">
        <v>21</v>
      </c>
      <c r="C129" s="42">
        <v>4</v>
      </c>
      <c r="D129" s="8">
        <f>E129-SUM(B129:C129)</f>
        <v>1</v>
      </c>
      <c r="E129" s="8">
        <f>FamCtJdg!G718</f>
        <v>26</v>
      </c>
    </row>
    <row r="130" spans="1:5" x14ac:dyDescent="0.2">
      <c r="A130" s="7" t="s">
        <v>14</v>
      </c>
      <c r="B130" s="42">
        <v>25</v>
      </c>
      <c r="C130" s="42">
        <v>6</v>
      </c>
      <c r="D130" s="8">
        <f>E130-SUM(B130:C130)</f>
        <v>0</v>
      </c>
      <c r="E130" s="8">
        <f>FamCtJdg!G719</f>
        <v>31</v>
      </c>
    </row>
    <row r="131" spans="1:5" x14ac:dyDescent="0.2">
      <c r="A131" s="9" t="s">
        <v>6</v>
      </c>
      <c r="B131" s="24">
        <f>SUM(B126:B130)</f>
        <v>139</v>
      </c>
      <c r="C131" s="24">
        <f>SUM(C126:C130)</f>
        <v>36</v>
      </c>
      <c r="D131" s="24">
        <f>SUM(D126:D130)</f>
        <v>10</v>
      </c>
      <c r="E131" s="24">
        <f>SUM(E126:E130)</f>
        <v>185</v>
      </c>
    </row>
    <row r="132" spans="1:5" x14ac:dyDescent="0.2">
      <c r="B132" s="8"/>
      <c r="C132" s="8"/>
      <c r="D132" s="8"/>
      <c r="E132" s="8"/>
    </row>
    <row r="133" spans="1:5" ht="15.75" x14ac:dyDescent="0.25">
      <c r="A133" s="6" t="s">
        <v>149</v>
      </c>
      <c r="B133" s="8"/>
      <c r="C133" s="8"/>
      <c r="D133" s="8"/>
      <c r="E133" s="8"/>
    </row>
    <row r="134" spans="1:5" x14ac:dyDescent="0.2">
      <c r="A134" s="7" t="s">
        <v>9</v>
      </c>
      <c r="B134" s="42">
        <v>57</v>
      </c>
      <c r="C134" s="42">
        <v>26</v>
      </c>
      <c r="D134" s="8">
        <f>E134-SUM(B134:C134)</f>
        <v>21</v>
      </c>
      <c r="E134" s="8">
        <f>FamCtJdg!G731</f>
        <v>104</v>
      </c>
    </row>
    <row r="135" spans="1:5" x14ac:dyDescent="0.2">
      <c r="A135" s="7" t="s">
        <v>10</v>
      </c>
      <c r="B135" s="42">
        <v>33</v>
      </c>
      <c r="C135" s="42">
        <v>24</v>
      </c>
      <c r="D135" s="8">
        <f>E135-SUM(B135:C135)</f>
        <v>12</v>
      </c>
      <c r="E135" s="8">
        <f>FamCtJdg!G732</f>
        <v>69</v>
      </c>
    </row>
    <row r="136" spans="1:5" x14ac:dyDescent="0.2">
      <c r="A136" s="7" t="s">
        <v>11</v>
      </c>
      <c r="B136" s="42">
        <v>49</v>
      </c>
      <c r="C136" s="42">
        <v>23</v>
      </c>
      <c r="D136" s="8">
        <f>E136-SUM(B136:C136)</f>
        <v>16</v>
      </c>
      <c r="E136" s="8">
        <f>FamCtJdg!G733</f>
        <v>88</v>
      </c>
    </row>
    <row r="137" spans="1:5" x14ac:dyDescent="0.2">
      <c r="A137" s="9" t="s">
        <v>6</v>
      </c>
      <c r="B137" s="24">
        <f>SUM(B134:B136)</f>
        <v>139</v>
      </c>
      <c r="C137" s="24">
        <f>SUM(C134:C136)</f>
        <v>73</v>
      </c>
      <c r="D137" s="24">
        <f>SUM(D134:D136)</f>
        <v>49</v>
      </c>
      <c r="E137" s="24">
        <f>SUM(E134:E136)</f>
        <v>261</v>
      </c>
    </row>
    <row r="138" spans="1:5" x14ac:dyDescent="0.2">
      <c r="B138" s="8"/>
      <c r="C138" s="8"/>
      <c r="D138" s="8"/>
      <c r="E138" s="8"/>
    </row>
    <row r="139" spans="1:5" ht="15" customHeight="1" x14ac:dyDescent="0.25">
      <c r="A139" s="6" t="s">
        <v>150</v>
      </c>
      <c r="B139" s="8"/>
      <c r="C139" s="8"/>
      <c r="D139" s="8"/>
      <c r="E139" s="8"/>
    </row>
    <row r="140" spans="1:5" ht="12.6" customHeight="1" x14ac:dyDescent="0.2">
      <c r="A140" s="7" t="s">
        <v>9</v>
      </c>
      <c r="B140" s="42">
        <v>105</v>
      </c>
      <c r="C140" s="42">
        <v>39</v>
      </c>
      <c r="D140" s="8">
        <f t="shared" ref="D140:D151" si="4">E140-SUM(B140:C140)</f>
        <v>13</v>
      </c>
      <c r="E140" s="8">
        <f>FamCtJdg!G737</f>
        <v>157</v>
      </c>
    </row>
    <row r="141" spans="1:5" ht="12.6" customHeight="1" x14ac:dyDescent="0.2">
      <c r="A141" s="7" t="s">
        <v>10</v>
      </c>
      <c r="B141" s="42">
        <v>76</v>
      </c>
      <c r="C141" s="42">
        <v>20</v>
      </c>
      <c r="D141" s="8">
        <f t="shared" si="4"/>
        <v>15</v>
      </c>
      <c r="E141" s="8">
        <f>FamCtJdg!G738</f>
        <v>111</v>
      </c>
    </row>
    <row r="142" spans="1:5" ht="12.6" customHeight="1" x14ac:dyDescent="0.2">
      <c r="A142" s="7" t="s">
        <v>12</v>
      </c>
      <c r="B142" s="42">
        <v>151</v>
      </c>
      <c r="C142" s="42">
        <v>61</v>
      </c>
      <c r="D142" s="8">
        <f t="shared" si="4"/>
        <v>21</v>
      </c>
      <c r="E142" s="8">
        <f>FamCtJdg!G739</f>
        <v>233</v>
      </c>
    </row>
    <row r="143" spans="1:5" ht="12" customHeight="1" x14ac:dyDescent="0.2">
      <c r="A143" s="7" t="s">
        <v>14</v>
      </c>
      <c r="B143" s="42">
        <v>70</v>
      </c>
      <c r="C143" s="42">
        <v>31</v>
      </c>
      <c r="D143" s="8">
        <f t="shared" si="4"/>
        <v>6</v>
      </c>
      <c r="E143" s="8">
        <f>FamCtJdg!G740</f>
        <v>107</v>
      </c>
    </row>
    <row r="144" spans="1:5" ht="12" customHeight="1" x14ac:dyDescent="0.2">
      <c r="A144" s="7" t="s">
        <v>16</v>
      </c>
      <c r="B144" s="42">
        <v>102</v>
      </c>
      <c r="C144" s="42">
        <v>32</v>
      </c>
      <c r="D144" s="8">
        <f t="shared" si="4"/>
        <v>6</v>
      </c>
      <c r="E144" s="8">
        <f>FamCtJdg!G741</f>
        <v>140</v>
      </c>
    </row>
    <row r="145" spans="1:6" ht="12" customHeight="1" x14ac:dyDescent="0.2">
      <c r="A145" s="7" t="s">
        <v>18</v>
      </c>
      <c r="B145" s="42">
        <v>41</v>
      </c>
      <c r="C145" s="42">
        <v>15</v>
      </c>
      <c r="D145" s="8">
        <f t="shared" si="4"/>
        <v>6</v>
      </c>
      <c r="E145" s="8">
        <f>FamCtJdg!G742</f>
        <v>62</v>
      </c>
    </row>
    <row r="146" spans="1:6" ht="12" customHeight="1" x14ac:dyDescent="0.2">
      <c r="A146" s="7"/>
      <c r="B146" s="8"/>
      <c r="C146" s="8"/>
      <c r="D146" s="8"/>
      <c r="E146" s="8"/>
    </row>
    <row r="147" spans="1:6" ht="12" customHeight="1" x14ac:dyDescent="0.2">
      <c r="A147" s="7"/>
      <c r="B147" s="8"/>
      <c r="C147" s="8"/>
      <c r="D147" s="8"/>
      <c r="E147" s="8"/>
    </row>
    <row r="148" spans="1:6" ht="12" customHeight="1" x14ac:dyDescent="0.2">
      <c r="A148" s="22" t="s">
        <v>344</v>
      </c>
      <c r="B148" s="8"/>
      <c r="C148" s="8"/>
      <c r="D148" s="8"/>
      <c r="E148" s="8"/>
    </row>
    <row r="149" spans="1:6" ht="12" customHeight="1" x14ac:dyDescent="0.2">
      <c r="A149" s="7" t="s">
        <v>19</v>
      </c>
      <c r="B149" s="42">
        <v>92</v>
      </c>
      <c r="C149" s="42">
        <v>53</v>
      </c>
      <c r="D149" s="8">
        <f t="shared" si="4"/>
        <v>7</v>
      </c>
      <c r="E149" s="8">
        <f>FamCtJdg!G743</f>
        <v>152</v>
      </c>
    </row>
    <row r="150" spans="1:6" ht="12" customHeight="1" x14ac:dyDescent="0.2">
      <c r="A150" s="7" t="s">
        <v>22</v>
      </c>
      <c r="B150" s="42">
        <v>114</v>
      </c>
      <c r="C150" s="42">
        <v>54</v>
      </c>
      <c r="D150" s="8">
        <f t="shared" si="4"/>
        <v>11</v>
      </c>
      <c r="E150" s="8">
        <f>FamCtJdg!G744</f>
        <v>179</v>
      </c>
    </row>
    <row r="151" spans="1:6" ht="12" customHeight="1" x14ac:dyDescent="0.2">
      <c r="A151" s="7" t="s">
        <v>24</v>
      </c>
      <c r="B151" s="42">
        <v>65</v>
      </c>
      <c r="C151" s="42">
        <v>16</v>
      </c>
      <c r="D151" s="8">
        <f t="shared" si="4"/>
        <v>7</v>
      </c>
      <c r="E151" s="8">
        <f>FamCtJdg!G745</f>
        <v>88</v>
      </c>
    </row>
    <row r="152" spans="1:6" x14ac:dyDescent="0.2">
      <c r="A152" s="9" t="s">
        <v>6</v>
      </c>
      <c r="B152" s="24">
        <f>SUM(B140:B151)</f>
        <v>816</v>
      </c>
      <c r="C152" s="24">
        <f>SUM(C140:C151)</f>
        <v>321</v>
      </c>
      <c r="D152" s="24">
        <f>SUM(D140:D151)</f>
        <v>92</v>
      </c>
      <c r="E152" s="24">
        <f>SUM(E140:E151)</f>
        <v>1229</v>
      </c>
    </row>
    <row r="153" spans="1:6" x14ac:dyDescent="0.2">
      <c r="A153" s="9"/>
      <c r="B153" s="25"/>
      <c r="C153" s="25"/>
      <c r="D153" s="25"/>
      <c r="E153" s="25"/>
    </row>
    <row r="154" spans="1:6" ht="14.1" customHeight="1" x14ac:dyDescent="0.25">
      <c r="A154" s="6" t="s">
        <v>151</v>
      </c>
      <c r="B154" s="8"/>
      <c r="C154" s="8"/>
      <c r="D154" s="8"/>
      <c r="E154" s="8"/>
    </row>
    <row r="155" spans="1:6" x14ac:dyDescent="0.2">
      <c r="A155" s="7" t="s">
        <v>9</v>
      </c>
      <c r="B155" s="42">
        <v>32</v>
      </c>
      <c r="C155" s="42">
        <v>6</v>
      </c>
      <c r="D155" s="8">
        <f>E155-SUM(B155:C155)</f>
        <v>17</v>
      </c>
      <c r="E155" s="8">
        <f>FamCtJdg!G749</f>
        <v>55</v>
      </c>
    </row>
    <row r="156" spans="1:6" x14ac:dyDescent="0.2">
      <c r="A156" s="7" t="s">
        <v>10</v>
      </c>
      <c r="B156" s="42">
        <v>31</v>
      </c>
      <c r="C156" s="42">
        <v>5</v>
      </c>
      <c r="D156" s="8">
        <f>E156-SUM(B156:C156)</f>
        <v>0</v>
      </c>
      <c r="E156" s="8">
        <f>FamCtJdg!G750</f>
        <v>36</v>
      </c>
    </row>
    <row r="157" spans="1:6" x14ac:dyDescent="0.2">
      <c r="A157" s="9" t="s">
        <v>6</v>
      </c>
      <c r="B157" s="24">
        <f>SUM(B155:B156)</f>
        <v>63</v>
      </c>
      <c r="C157" s="24">
        <f>SUM(C155:C156)</f>
        <v>11</v>
      </c>
      <c r="D157" s="24">
        <f>SUM(D155:D156)</f>
        <v>17</v>
      </c>
      <c r="E157" s="24">
        <f>SUM(E155:E156)</f>
        <v>91</v>
      </c>
    </row>
    <row r="158" spans="1:6" ht="15.75" x14ac:dyDescent="0.25">
      <c r="A158" s="6" t="s">
        <v>153</v>
      </c>
      <c r="B158" s="8"/>
      <c r="C158" s="8"/>
      <c r="D158" s="8"/>
      <c r="E158" s="8"/>
    </row>
    <row r="159" spans="1:6" x14ac:dyDescent="0.2">
      <c r="A159" s="7" t="s">
        <v>9</v>
      </c>
      <c r="B159" s="42">
        <v>53</v>
      </c>
      <c r="C159" s="42">
        <v>9</v>
      </c>
      <c r="D159" s="8">
        <f>E159-SUM(B159:C159)</f>
        <v>1</v>
      </c>
      <c r="E159" s="8">
        <f>FamCtJdg!G796</f>
        <v>63</v>
      </c>
    </row>
    <row r="160" spans="1:6" x14ac:dyDescent="0.2">
      <c r="A160" s="7" t="s">
        <v>10</v>
      </c>
      <c r="B160" s="42">
        <v>31</v>
      </c>
      <c r="C160" s="42">
        <v>7</v>
      </c>
      <c r="D160" s="8">
        <f>E160-SUM(B160:C160)</f>
        <v>2</v>
      </c>
      <c r="E160" s="8">
        <f>FamCtJdg!G797</f>
        <v>40</v>
      </c>
      <c r="F160" s="8"/>
    </row>
    <row r="161" spans="1:5" x14ac:dyDescent="0.2">
      <c r="A161" s="9" t="s">
        <v>6</v>
      </c>
      <c r="B161" s="24">
        <f>SUM(B159:B160)</f>
        <v>84</v>
      </c>
      <c r="C161" s="24">
        <f>SUM(C159:C160)</f>
        <v>16</v>
      </c>
      <c r="D161" s="24">
        <f>SUM(D159:D160)</f>
        <v>3</v>
      </c>
      <c r="E161" s="24">
        <f>SUM(E159:E160)</f>
        <v>103</v>
      </c>
    </row>
    <row r="162" spans="1:5" x14ac:dyDescent="0.2">
      <c r="A162" s="14"/>
      <c r="B162" s="8"/>
      <c r="C162" s="8"/>
      <c r="D162" s="8"/>
      <c r="E162" s="8"/>
    </row>
    <row r="163" spans="1:5" ht="27.75" x14ac:dyDescent="0.2">
      <c r="A163" s="32" t="s">
        <v>220</v>
      </c>
      <c r="B163" s="8"/>
      <c r="C163" s="8"/>
      <c r="D163" s="8"/>
      <c r="E163" s="8"/>
    </row>
    <row r="164" spans="1:5" s="8" customFormat="1" ht="11.45" customHeight="1" x14ac:dyDescent="0.2">
      <c r="A164" s="26" t="s">
        <v>186</v>
      </c>
      <c r="B164" s="8">
        <f>B11</f>
        <v>267</v>
      </c>
      <c r="C164" s="8">
        <f>C11</f>
        <v>58</v>
      </c>
      <c r="D164" s="8">
        <f>D11</f>
        <v>18</v>
      </c>
      <c r="E164" s="8">
        <f>E11</f>
        <v>343</v>
      </c>
    </row>
    <row r="165" spans="1:5" s="8" customFormat="1" ht="11.45" customHeight="1" x14ac:dyDescent="0.2">
      <c r="A165" s="26" t="s">
        <v>192</v>
      </c>
      <c r="B165" s="8">
        <f>B27</f>
        <v>451</v>
      </c>
      <c r="C165" s="8">
        <f>C27</f>
        <v>113</v>
      </c>
      <c r="D165" s="8">
        <f>D27</f>
        <v>32</v>
      </c>
      <c r="E165" s="8">
        <f>E27</f>
        <v>596</v>
      </c>
    </row>
    <row r="166" spans="1:5" s="8" customFormat="1" ht="11.45" customHeight="1" x14ac:dyDescent="0.2">
      <c r="A166" s="26" t="s">
        <v>193</v>
      </c>
      <c r="B166" s="8">
        <f>B34</f>
        <v>172</v>
      </c>
      <c r="C166" s="8">
        <f>C34</f>
        <v>84</v>
      </c>
      <c r="D166" s="8">
        <f>D34</f>
        <v>10</v>
      </c>
      <c r="E166" s="8">
        <f>E34</f>
        <v>266</v>
      </c>
    </row>
    <row r="167" spans="1:5" s="8" customFormat="1" ht="11.45" customHeight="1" x14ac:dyDescent="0.2">
      <c r="A167" s="26" t="s">
        <v>194</v>
      </c>
      <c r="B167" s="8">
        <f>B40</f>
        <v>57</v>
      </c>
      <c r="C167" s="8">
        <f>C40</f>
        <v>51</v>
      </c>
      <c r="D167" s="8">
        <f>D40</f>
        <v>10</v>
      </c>
      <c r="E167" s="8">
        <f>E40</f>
        <v>118</v>
      </c>
    </row>
    <row r="168" spans="1:5" s="8" customFormat="1" ht="11.45" customHeight="1" x14ac:dyDescent="0.2">
      <c r="A168" s="26" t="s">
        <v>196</v>
      </c>
      <c r="B168" s="8">
        <f>B48</f>
        <v>144</v>
      </c>
      <c r="C168" s="8">
        <f>C48</f>
        <v>55</v>
      </c>
      <c r="D168" s="8">
        <f>D48</f>
        <v>18</v>
      </c>
      <c r="E168" s="8">
        <f>E48</f>
        <v>217</v>
      </c>
    </row>
    <row r="169" spans="1:5" s="8" customFormat="1" ht="11.45" customHeight="1" x14ac:dyDescent="0.2">
      <c r="A169" s="26" t="s">
        <v>197</v>
      </c>
      <c r="B169" s="8">
        <f>B56</f>
        <v>93</v>
      </c>
      <c r="C169" s="8">
        <f>C56</f>
        <v>30</v>
      </c>
      <c r="D169" s="8">
        <f>D56</f>
        <v>10</v>
      </c>
      <c r="E169" s="8">
        <f>E56</f>
        <v>133</v>
      </c>
    </row>
    <row r="170" spans="1:5" s="8" customFormat="1" ht="11.45" customHeight="1" x14ac:dyDescent="0.2">
      <c r="A170" s="26" t="s">
        <v>198</v>
      </c>
      <c r="B170" s="8">
        <f>B63</f>
        <v>159</v>
      </c>
      <c r="C170" s="8">
        <f>C63</f>
        <v>37</v>
      </c>
      <c r="D170" s="8">
        <f>D63</f>
        <v>6</v>
      </c>
      <c r="E170" s="8">
        <f>E63</f>
        <v>202</v>
      </c>
    </row>
    <row r="171" spans="1:5" s="8" customFormat="1" ht="11.45" customHeight="1" x14ac:dyDescent="0.2">
      <c r="A171" s="26" t="s">
        <v>200</v>
      </c>
      <c r="B171" s="8">
        <f>B71</f>
        <v>373</v>
      </c>
      <c r="C171" s="8">
        <f>C71</f>
        <v>105</v>
      </c>
      <c r="D171" s="8">
        <f>D71</f>
        <v>16</v>
      </c>
      <c r="E171" s="8">
        <f>E71</f>
        <v>494</v>
      </c>
    </row>
    <row r="172" spans="1:5" s="8" customFormat="1" ht="11.45" customHeight="1" x14ac:dyDescent="0.2">
      <c r="A172" s="26" t="s">
        <v>201</v>
      </c>
      <c r="B172" s="8">
        <f>B83</f>
        <v>446</v>
      </c>
      <c r="C172" s="8">
        <f>C83</f>
        <v>265</v>
      </c>
      <c r="D172" s="8">
        <f>D83</f>
        <v>59</v>
      </c>
      <c r="E172" s="8">
        <f>E83</f>
        <v>770</v>
      </c>
    </row>
    <row r="173" spans="1:5" s="8" customFormat="1" ht="11.45" customHeight="1" x14ac:dyDescent="0.2">
      <c r="A173" s="26" t="s">
        <v>203</v>
      </c>
      <c r="B173" s="8">
        <f>B88</f>
        <v>59</v>
      </c>
      <c r="C173" s="8">
        <f>C88</f>
        <v>13</v>
      </c>
      <c r="D173" s="8">
        <f>D88</f>
        <v>11</v>
      </c>
      <c r="E173" s="8">
        <f>E88</f>
        <v>83</v>
      </c>
    </row>
    <row r="174" spans="1:5" s="8" customFormat="1" ht="11.45" customHeight="1" x14ac:dyDescent="0.2">
      <c r="A174" s="26" t="s">
        <v>189</v>
      </c>
      <c r="B174" s="8">
        <f>B123</f>
        <v>1857</v>
      </c>
      <c r="C174" s="8">
        <f>C123</f>
        <v>362</v>
      </c>
      <c r="D174" s="8">
        <f>D123</f>
        <v>534</v>
      </c>
      <c r="E174" s="8">
        <f>E123</f>
        <v>2753</v>
      </c>
    </row>
    <row r="175" spans="1:5" s="8" customFormat="1" ht="11.45" customHeight="1" x14ac:dyDescent="0.2">
      <c r="A175" s="26" t="s">
        <v>204</v>
      </c>
      <c r="B175" s="8">
        <f>B131</f>
        <v>139</v>
      </c>
      <c r="C175" s="8">
        <f>C131</f>
        <v>36</v>
      </c>
      <c r="D175" s="8">
        <f>D131</f>
        <v>10</v>
      </c>
      <c r="E175" s="8">
        <f>E131</f>
        <v>185</v>
      </c>
    </row>
    <row r="176" spans="1:5" s="8" customFormat="1" ht="11.45" customHeight="1" x14ac:dyDescent="0.2">
      <c r="A176" s="26" t="s">
        <v>205</v>
      </c>
      <c r="B176" s="8">
        <f>B137</f>
        <v>139</v>
      </c>
      <c r="C176" s="8">
        <f>C137</f>
        <v>73</v>
      </c>
      <c r="D176" s="8">
        <f>D137</f>
        <v>49</v>
      </c>
      <c r="E176" s="8">
        <f>E137</f>
        <v>261</v>
      </c>
    </row>
    <row r="177" spans="1:5" s="8" customFormat="1" ht="11.45" customHeight="1" x14ac:dyDescent="0.2">
      <c r="A177" s="26" t="s">
        <v>206</v>
      </c>
      <c r="B177" s="8">
        <f>B152</f>
        <v>816</v>
      </c>
      <c r="C177" s="8">
        <f>C152</f>
        <v>321</v>
      </c>
      <c r="D177" s="8">
        <f>D152</f>
        <v>92</v>
      </c>
      <c r="E177" s="8">
        <f>E152</f>
        <v>1229</v>
      </c>
    </row>
    <row r="178" spans="1:5" s="8" customFormat="1" ht="11.45" customHeight="1" x14ac:dyDescent="0.2">
      <c r="A178" s="27" t="s">
        <v>207</v>
      </c>
      <c r="B178" s="8">
        <f>B157</f>
        <v>63</v>
      </c>
      <c r="C178" s="8">
        <f>C157</f>
        <v>11</v>
      </c>
      <c r="D178" s="8">
        <f>D157</f>
        <v>17</v>
      </c>
      <c r="E178" s="8">
        <f>E157</f>
        <v>91</v>
      </c>
    </row>
    <row r="179" spans="1:5" s="8" customFormat="1" ht="11.45" customHeight="1" x14ac:dyDescent="0.2">
      <c r="A179" s="26" t="s">
        <v>208</v>
      </c>
      <c r="B179" s="8">
        <f>B161</f>
        <v>84</v>
      </c>
      <c r="C179" s="8">
        <f>C161</f>
        <v>16</v>
      </c>
      <c r="D179" s="8">
        <f>D161</f>
        <v>3</v>
      </c>
      <c r="E179" s="8">
        <f>E161</f>
        <v>103</v>
      </c>
    </row>
    <row r="180" spans="1:5" s="8" customFormat="1" ht="11.45" customHeight="1" x14ac:dyDescent="0.2">
      <c r="A180" s="26"/>
    </row>
    <row r="181" spans="1:5" s="8" customFormat="1" ht="12.75" customHeight="1" x14ac:dyDescent="0.2">
      <c r="A181" s="26" t="s">
        <v>157</v>
      </c>
      <c r="B181" s="24">
        <f>SUM(B164:B179)</f>
        <v>5319</v>
      </c>
      <c r="C181" s="24">
        <f>SUM(C164:C179)</f>
        <v>1630</v>
      </c>
      <c r="D181" s="24">
        <f>SUM(D164:D179)</f>
        <v>895</v>
      </c>
      <c r="E181" s="24">
        <f>SUM(E164:E179)</f>
        <v>7844</v>
      </c>
    </row>
    <row r="182" spans="1:5" s="8" customFormat="1" ht="12.75" customHeight="1" x14ac:dyDescent="0.2">
      <c r="A182" s="28" t="s">
        <v>167</v>
      </c>
      <c r="B182" s="10">
        <v>6878</v>
      </c>
      <c r="C182" s="10">
        <v>2015</v>
      </c>
      <c r="D182" s="10"/>
      <c r="E182" s="10"/>
    </row>
    <row r="183" spans="1:5" x14ac:dyDescent="0.2">
      <c r="B183" s="8"/>
      <c r="C183" s="8"/>
      <c r="D183" s="8"/>
      <c r="E183" s="8"/>
    </row>
    <row r="184" spans="1:5" x14ac:dyDescent="0.2">
      <c r="B184" s="8"/>
      <c r="C184" s="8"/>
      <c r="D184" s="8"/>
      <c r="E184" s="8"/>
    </row>
    <row r="185" spans="1:5" x14ac:dyDescent="0.2">
      <c r="B185" s="8"/>
      <c r="C185" s="8"/>
      <c r="D185" s="8"/>
      <c r="E185" s="8"/>
    </row>
    <row r="186" spans="1:5" x14ac:dyDescent="0.2">
      <c r="B186" s="8"/>
      <c r="C186" s="8"/>
      <c r="D186" s="8"/>
      <c r="E186" s="8"/>
    </row>
    <row r="187" spans="1:5" x14ac:dyDescent="0.2">
      <c r="B187" s="8"/>
      <c r="C187" s="8"/>
      <c r="D187" s="8"/>
      <c r="E187" s="8"/>
    </row>
    <row r="188" spans="1:5" x14ac:dyDescent="0.2">
      <c r="B188" s="8"/>
      <c r="C188" s="8"/>
      <c r="D188" s="8"/>
      <c r="E188" s="8"/>
    </row>
    <row r="189" spans="1:5" x14ac:dyDescent="0.2">
      <c r="B189" s="8"/>
      <c r="C189" s="8"/>
      <c r="D189" s="8"/>
      <c r="E189" s="8"/>
    </row>
    <row r="190" spans="1:5" x14ac:dyDescent="0.2">
      <c r="B190" s="8"/>
      <c r="C190" s="8"/>
      <c r="D190" s="8"/>
      <c r="E190" s="8"/>
    </row>
    <row r="191" spans="1:5" x14ac:dyDescent="0.2">
      <c r="E191" s="8"/>
    </row>
    <row r="192" spans="1:5" x14ac:dyDescent="0.2">
      <c r="E192" s="8"/>
    </row>
    <row r="193" spans="5:5" x14ac:dyDescent="0.2">
      <c r="E193" s="8"/>
    </row>
    <row r="194" spans="5:5" x14ac:dyDescent="0.2">
      <c r="E194" s="8"/>
    </row>
    <row r="195" spans="5:5" x14ac:dyDescent="0.2">
      <c r="E195" s="8"/>
    </row>
    <row r="196" spans="5:5" x14ac:dyDescent="0.2">
      <c r="E196" s="8"/>
    </row>
    <row r="197" spans="5:5" x14ac:dyDescent="0.2">
      <c r="E197" s="8"/>
    </row>
    <row r="198" spans="5:5" x14ac:dyDescent="0.2">
      <c r="E198" s="8"/>
    </row>
    <row r="199" spans="5:5" x14ac:dyDescent="0.2">
      <c r="E199" s="8"/>
    </row>
    <row r="200" spans="5:5" x14ac:dyDescent="0.2">
      <c r="E200" s="8"/>
    </row>
    <row r="201" spans="5:5" x14ac:dyDescent="0.2">
      <c r="E201" s="8"/>
    </row>
    <row r="202" spans="5:5" x14ac:dyDescent="0.2">
      <c r="E202" s="8"/>
    </row>
    <row r="203" spans="5:5" x14ac:dyDescent="0.2">
      <c r="E203" s="8"/>
    </row>
    <row r="204" spans="5:5" x14ac:dyDescent="0.2">
      <c r="E204" s="8"/>
    </row>
    <row r="205" spans="5:5" x14ac:dyDescent="0.2">
      <c r="E205" s="8"/>
    </row>
    <row r="206" spans="5:5" x14ac:dyDescent="0.2">
      <c r="E206" s="8"/>
    </row>
    <row r="207" spans="5:5" x14ac:dyDescent="0.2">
      <c r="E207" s="8"/>
    </row>
    <row r="208" spans="5:5" x14ac:dyDescent="0.2">
      <c r="E208" s="8"/>
    </row>
    <row r="209" spans="5:5" x14ac:dyDescent="0.2">
      <c r="E209" s="8"/>
    </row>
    <row r="210" spans="5:5" x14ac:dyDescent="0.2">
      <c r="E210" s="8"/>
    </row>
    <row r="211" spans="5:5" x14ac:dyDescent="0.2">
      <c r="E211" s="8"/>
    </row>
    <row r="212" spans="5:5" x14ac:dyDescent="0.2">
      <c r="E212" s="8"/>
    </row>
    <row r="213" spans="5:5" x14ac:dyDescent="0.2">
      <c r="E213" s="8"/>
    </row>
    <row r="214" spans="5:5" x14ac:dyDescent="0.2">
      <c r="E214" s="8"/>
    </row>
    <row r="215" spans="5:5" x14ac:dyDescent="0.2">
      <c r="E215" s="8"/>
    </row>
    <row r="216" spans="5:5" x14ac:dyDescent="0.2">
      <c r="E216" s="8"/>
    </row>
    <row r="217" spans="5:5" x14ac:dyDescent="0.2">
      <c r="E217" s="8"/>
    </row>
    <row r="218" spans="5:5" x14ac:dyDescent="0.2">
      <c r="E218" s="8"/>
    </row>
    <row r="219" spans="5:5" x14ac:dyDescent="0.2">
      <c r="E219" s="8"/>
    </row>
    <row r="220" spans="5:5" x14ac:dyDescent="0.2">
      <c r="E220" s="8"/>
    </row>
    <row r="221" spans="5:5" x14ac:dyDescent="0.2">
      <c r="E221" s="8"/>
    </row>
    <row r="222" spans="5:5" x14ac:dyDescent="0.2">
      <c r="E222" s="8"/>
    </row>
    <row r="223" spans="5:5" x14ac:dyDescent="0.2">
      <c r="E223" s="8"/>
    </row>
    <row r="224" spans="5:5" x14ac:dyDescent="0.2">
      <c r="E224" s="8"/>
    </row>
    <row r="225" spans="5:5" x14ac:dyDescent="0.2">
      <c r="E225" s="8"/>
    </row>
    <row r="226" spans="5:5" x14ac:dyDescent="0.2">
      <c r="E226" s="8"/>
    </row>
    <row r="227" spans="5:5" x14ac:dyDescent="0.2">
      <c r="E227" s="8"/>
    </row>
    <row r="228" spans="5:5" x14ac:dyDescent="0.2">
      <c r="E228" s="8"/>
    </row>
    <row r="229" spans="5:5" x14ac:dyDescent="0.2">
      <c r="E229" s="8"/>
    </row>
    <row r="230" spans="5:5" x14ac:dyDescent="0.2">
      <c r="E230" s="8"/>
    </row>
    <row r="231" spans="5:5" x14ac:dyDescent="0.2">
      <c r="E231" s="8"/>
    </row>
    <row r="232" spans="5:5" x14ac:dyDescent="0.2">
      <c r="E232" s="8"/>
    </row>
    <row r="233" spans="5:5" x14ac:dyDescent="0.2">
      <c r="E233" s="8"/>
    </row>
    <row r="234" spans="5:5" x14ac:dyDescent="0.2">
      <c r="E234" s="8"/>
    </row>
    <row r="235" spans="5:5" x14ac:dyDescent="0.2">
      <c r="E235" s="8"/>
    </row>
    <row r="236" spans="5:5" x14ac:dyDescent="0.2">
      <c r="E236" s="8"/>
    </row>
    <row r="237" spans="5:5" x14ac:dyDescent="0.2">
      <c r="E237" s="8"/>
    </row>
    <row r="238" spans="5:5" x14ac:dyDescent="0.2">
      <c r="E238" s="8"/>
    </row>
    <row r="239" spans="5:5" x14ac:dyDescent="0.2">
      <c r="E239" s="8"/>
    </row>
    <row r="240" spans="5:5" x14ac:dyDescent="0.2">
      <c r="E240" s="8"/>
    </row>
    <row r="241" spans="5:5" x14ac:dyDescent="0.2">
      <c r="E241" s="8"/>
    </row>
    <row r="242" spans="5:5" x14ac:dyDescent="0.2">
      <c r="E242" s="8"/>
    </row>
    <row r="243" spans="5:5" x14ac:dyDescent="0.2">
      <c r="E243" s="8"/>
    </row>
    <row r="244" spans="5:5" x14ac:dyDescent="0.2">
      <c r="E244" s="8"/>
    </row>
    <row r="245" spans="5:5" x14ac:dyDescent="0.2">
      <c r="E245" s="8"/>
    </row>
    <row r="246" spans="5:5" x14ac:dyDescent="0.2">
      <c r="E246" s="8"/>
    </row>
    <row r="247" spans="5:5" x14ac:dyDescent="0.2">
      <c r="E247" s="8"/>
    </row>
    <row r="248" spans="5:5" x14ac:dyDescent="0.2">
      <c r="E248" s="8"/>
    </row>
    <row r="249" spans="5:5" x14ac:dyDescent="0.2">
      <c r="E249" s="8"/>
    </row>
    <row r="250" spans="5:5" x14ac:dyDescent="0.2">
      <c r="E250" s="8"/>
    </row>
    <row r="251" spans="5:5" x14ac:dyDescent="0.2">
      <c r="E251" s="8"/>
    </row>
    <row r="252" spans="5:5" x14ac:dyDescent="0.2">
      <c r="E252" s="8"/>
    </row>
    <row r="253" spans="5:5" x14ac:dyDescent="0.2">
      <c r="E253" s="8"/>
    </row>
    <row r="254" spans="5:5" x14ac:dyDescent="0.2">
      <c r="E254" s="8"/>
    </row>
    <row r="255" spans="5:5" x14ac:dyDescent="0.2">
      <c r="E255" s="8"/>
    </row>
    <row r="256" spans="5:5" x14ac:dyDescent="0.2">
      <c r="E256" s="8"/>
    </row>
    <row r="257" spans="5:5" x14ac:dyDescent="0.2">
      <c r="E257" s="8"/>
    </row>
    <row r="258" spans="5:5" x14ac:dyDescent="0.2">
      <c r="E258" s="8"/>
    </row>
    <row r="259" spans="5:5" x14ac:dyDescent="0.2">
      <c r="E259" s="8"/>
    </row>
    <row r="260" spans="5:5" x14ac:dyDescent="0.2">
      <c r="E260" s="8"/>
    </row>
    <row r="261" spans="5:5" x14ac:dyDescent="0.2">
      <c r="E261" s="8"/>
    </row>
    <row r="262" spans="5:5" x14ac:dyDescent="0.2">
      <c r="E262" s="8"/>
    </row>
    <row r="263" spans="5:5" x14ac:dyDescent="0.2">
      <c r="E263" s="8"/>
    </row>
    <row r="264" spans="5:5" x14ac:dyDescent="0.2">
      <c r="E264" s="8"/>
    </row>
    <row r="265" spans="5:5" x14ac:dyDescent="0.2">
      <c r="E265" s="8"/>
    </row>
    <row r="266" spans="5:5" x14ac:dyDescent="0.2">
      <c r="E266" s="8"/>
    </row>
    <row r="267" spans="5:5" x14ac:dyDescent="0.2">
      <c r="E267" s="8"/>
    </row>
    <row r="268" spans="5:5" x14ac:dyDescent="0.2">
      <c r="E268" s="8"/>
    </row>
    <row r="269" spans="5:5" x14ac:dyDescent="0.2">
      <c r="E269" s="8"/>
    </row>
    <row r="270" spans="5:5" x14ac:dyDescent="0.2">
      <c r="E270" s="8"/>
    </row>
    <row r="271" spans="5:5" x14ac:dyDescent="0.2">
      <c r="E271" s="8"/>
    </row>
    <row r="272" spans="5:5" x14ac:dyDescent="0.2">
      <c r="E272" s="8"/>
    </row>
    <row r="273" spans="5:5" x14ac:dyDescent="0.2">
      <c r="E273" s="8"/>
    </row>
    <row r="274" spans="5:5" x14ac:dyDescent="0.2">
      <c r="E274" s="8"/>
    </row>
    <row r="275" spans="5:5" x14ac:dyDescent="0.2">
      <c r="E275" s="8"/>
    </row>
    <row r="276" spans="5:5" x14ac:dyDescent="0.2">
      <c r="E276" s="8"/>
    </row>
    <row r="277" spans="5:5" x14ac:dyDescent="0.2">
      <c r="E277" s="8"/>
    </row>
    <row r="278" spans="5:5" x14ac:dyDescent="0.2">
      <c r="E278" s="8"/>
    </row>
    <row r="279" spans="5:5" x14ac:dyDescent="0.2">
      <c r="E279" s="8"/>
    </row>
    <row r="280" spans="5:5" x14ac:dyDescent="0.2">
      <c r="E280" s="8"/>
    </row>
    <row r="281" spans="5:5" x14ac:dyDescent="0.2">
      <c r="E281" s="8"/>
    </row>
    <row r="282" spans="5:5" x14ac:dyDescent="0.2">
      <c r="E282" s="8"/>
    </row>
    <row r="283" spans="5:5" x14ac:dyDescent="0.2">
      <c r="E283" s="8"/>
    </row>
    <row r="284" spans="5:5" x14ac:dyDescent="0.2">
      <c r="E284" s="8"/>
    </row>
    <row r="285" spans="5:5" x14ac:dyDescent="0.2">
      <c r="E285" s="8"/>
    </row>
    <row r="286" spans="5:5" x14ac:dyDescent="0.2">
      <c r="E286" s="8"/>
    </row>
    <row r="287" spans="5:5" x14ac:dyDescent="0.2">
      <c r="E287" s="8"/>
    </row>
    <row r="288" spans="5:5" x14ac:dyDescent="0.2">
      <c r="E288" s="8"/>
    </row>
    <row r="289" spans="5:5" x14ac:dyDescent="0.2">
      <c r="E289" s="8"/>
    </row>
    <row r="290" spans="5:5" x14ac:dyDescent="0.2">
      <c r="E290" s="8"/>
    </row>
    <row r="291" spans="5:5" x14ac:dyDescent="0.2">
      <c r="E291" s="8"/>
    </row>
    <row r="292" spans="5:5" x14ac:dyDescent="0.2">
      <c r="E292" s="8"/>
    </row>
    <row r="293" spans="5:5" x14ac:dyDescent="0.2">
      <c r="E293" s="8"/>
    </row>
    <row r="294" spans="5:5" x14ac:dyDescent="0.2">
      <c r="E294" s="8"/>
    </row>
    <row r="295" spans="5:5" x14ac:dyDescent="0.2">
      <c r="E295" s="8"/>
    </row>
    <row r="296" spans="5:5" x14ac:dyDescent="0.2">
      <c r="E296" s="8"/>
    </row>
    <row r="297" spans="5:5" x14ac:dyDescent="0.2">
      <c r="E297" s="8"/>
    </row>
    <row r="298" spans="5:5" x14ac:dyDescent="0.2">
      <c r="E298" s="8"/>
    </row>
    <row r="299" spans="5:5" x14ac:dyDescent="0.2">
      <c r="E299" s="8"/>
    </row>
    <row r="300" spans="5:5" x14ac:dyDescent="0.2">
      <c r="E300" s="8"/>
    </row>
    <row r="301" spans="5:5" x14ac:dyDescent="0.2">
      <c r="E301" s="8"/>
    </row>
    <row r="302" spans="5:5" x14ac:dyDescent="0.2">
      <c r="E302" s="8"/>
    </row>
    <row r="303" spans="5:5" x14ac:dyDescent="0.2">
      <c r="E303" s="8"/>
    </row>
    <row r="304" spans="5:5" x14ac:dyDescent="0.2">
      <c r="E304" s="8"/>
    </row>
    <row r="305" spans="5:5" x14ac:dyDescent="0.2">
      <c r="E305" s="8"/>
    </row>
    <row r="306" spans="5:5" x14ac:dyDescent="0.2">
      <c r="E306" s="8"/>
    </row>
    <row r="307" spans="5:5" x14ac:dyDescent="0.2">
      <c r="E307" s="8"/>
    </row>
    <row r="308" spans="5:5" x14ac:dyDescent="0.2">
      <c r="E308" s="8"/>
    </row>
    <row r="309" spans="5:5" x14ac:dyDescent="0.2">
      <c r="E309" s="8"/>
    </row>
    <row r="310" spans="5:5" x14ac:dyDescent="0.2">
      <c r="E310" s="8"/>
    </row>
    <row r="311" spans="5:5" x14ac:dyDescent="0.2">
      <c r="E311" s="8"/>
    </row>
    <row r="312" spans="5:5" x14ac:dyDescent="0.2">
      <c r="E312" s="8"/>
    </row>
    <row r="313" spans="5:5" x14ac:dyDescent="0.2">
      <c r="E313" s="8"/>
    </row>
    <row r="314" spans="5:5" x14ac:dyDescent="0.2">
      <c r="E314" s="8"/>
    </row>
    <row r="315" spans="5:5" x14ac:dyDescent="0.2">
      <c r="E315" s="8"/>
    </row>
    <row r="316" spans="5:5" x14ac:dyDescent="0.2">
      <c r="E316" s="8"/>
    </row>
    <row r="317" spans="5:5" x14ac:dyDescent="0.2">
      <c r="E317" s="8"/>
    </row>
    <row r="318" spans="5:5" x14ac:dyDescent="0.2">
      <c r="E318" s="8"/>
    </row>
    <row r="319" spans="5:5" x14ac:dyDescent="0.2">
      <c r="E319" s="8"/>
    </row>
    <row r="320" spans="5:5" x14ac:dyDescent="0.2">
      <c r="E320" s="8"/>
    </row>
    <row r="321" spans="5:5" x14ac:dyDescent="0.2">
      <c r="E321" s="8"/>
    </row>
    <row r="322" spans="5:5" x14ac:dyDescent="0.2">
      <c r="E322" s="8"/>
    </row>
    <row r="323" spans="5:5" x14ac:dyDescent="0.2">
      <c r="E323" s="8"/>
    </row>
    <row r="324" spans="5:5" x14ac:dyDescent="0.2">
      <c r="E324" s="8"/>
    </row>
    <row r="325" spans="5:5" x14ac:dyDescent="0.2">
      <c r="E325" s="8"/>
    </row>
    <row r="326" spans="5:5" x14ac:dyDescent="0.2">
      <c r="E326" s="8"/>
    </row>
    <row r="327" spans="5:5" x14ac:dyDescent="0.2">
      <c r="E327" s="8"/>
    </row>
    <row r="328" spans="5:5" x14ac:dyDescent="0.2">
      <c r="E328" s="8"/>
    </row>
    <row r="329" spans="5:5" x14ac:dyDescent="0.2">
      <c r="E329" s="8"/>
    </row>
    <row r="330" spans="5:5" x14ac:dyDescent="0.2">
      <c r="E330" s="8"/>
    </row>
    <row r="331" spans="5:5" x14ac:dyDescent="0.2">
      <c r="E331" s="8"/>
    </row>
    <row r="332" spans="5:5" x14ac:dyDescent="0.2">
      <c r="E332" s="8"/>
    </row>
    <row r="333" spans="5:5" x14ac:dyDescent="0.2">
      <c r="E333" s="8"/>
    </row>
    <row r="334" spans="5:5" x14ac:dyDescent="0.2">
      <c r="E334" s="8"/>
    </row>
    <row r="335" spans="5:5" x14ac:dyDescent="0.2">
      <c r="E335" s="8"/>
    </row>
    <row r="336" spans="5:5" x14ac:dyDescent="0.2">
      <c r="E336" s="8"/>
    </row>
    <row r="337" spans="5:5" x14ac:dyDescent="0.2">
      <c r="E337" s="8"/>
    </row>
    <row r="338" spans="5:5" x14ac:dyDescent="0.2">
      <c r="E338" s="8"/>
    </row>
    <row r="339" spans="5:5" x14ac:dyDescent="0.2">
      <c r="E339" s="8"/>
    </row>
    <row r="340" spans="5:5" x14ac:dyDescent="0.2">
      <c r="E340" s="8"/>
    </row>
    <row r="341" spans="5:5" x14ac:dyDescent="0.2">
      <c r="E341" s="8"/>
    </row>
    <row r="342" spans="5:5" x14ac:dyDescent="0.2">
      <c r="E342" s="8"/>
    </row>
    <row r="343" spans="5:5" x14ac:dyDescent="0.2">
      <c r="E343" s="8"/>
    </row>
    <row r="344" spans="5:5" x14ac:dyDescent="0.2">
      <c r="E344" s="8"/>
    </row>
    <row r="345" spans="5:5" x14ac:dyDescent="0.2">
      <c r="E345" s="8"/>
    </row>
    <row r="346" spans="5:5" x14ac:dyDescent="0.2">
      <c r="E346" s="8"/>
    </row>
    <row r="347" spans="5:5" x14ac:dyDescent="0.2">
      <c r="E347" s="8"/>
    </row>
    <row r="348" spans="5:5" x14ac:dyDescent="0.2">
      <c r="E348" s="8"/>
    </row>
    <row r="349" spans="5:5" x14ac:dyDescent="0.2">
      <c r="E349" s="8"/>
    </row>
    <row r="350" spans="5:5" x14ac:dyDescent="0.2">
      <c r="E350" s="8"/>
    </row>
    <row r="351" spans="5:5" x14ac:dyDescent="0.2">
      <c r="E351" s="8"/>
    </row>
    <row r="352" spans="5:5" x14ac:dyDescent="0.2">
      <c r="E352" s="8"/>
    </row>
    <row r="353" spans="5:5" x14ac:dyDescent="0.2">
      <c r="E353" s="8"/>
    </row>
    <row r="354" spans="5:5" x14ac:dyDescent="0.2">
      <c r="E354" s="8"/>
    </row>
    <row r="355" spans="5:5" x14ac:dyDescent="0.2">
      <c r="E355" s="8"/>
    </row>
    <row r="356" spans="5:5" x14ac:dyDescent="0.2">
      <c r="E356" s="8"/>
    </row>
    <row r="357" spans="5:5" x14ac:dyDescent="0.2">
      <c r="E357" s="8"/>
    </row>
    <row r="358" spans="5:5" x14ac:dyDescent="0.2">
      <c r="E358" s="8"/>
    </row>
    <row r="359" spans="5:5" x14ac:dyDescent="0.2">
      <c r="E359" s="8"/>
    </row>
    <row r="360" spans="5:5" x14ac:dyDescent="0.2">
      <c r="E360" s="8"/>
    </row>
    <row r="361" spans="5:5" x14ac:dyDescent="0.2">
      <c r="E361" s="8"/>
    </row>
    <row r="362" spans="5:5" x14ac:dyDescent="0.2">
      <c r="E362" s="8"/>
    </row>
    <row r="363" spans="5:5" x14ac:dyDescent="0.2">
      <c r="E363" s="8"/>
    </row>
    <row r="364" spans="5:5" x14ac:dyDescent="0.2">
      <c r="E364" s="8"/>
    </row>
    <row r="365" spans="5:5" x14ac:dyDescent="0.2">
      <c r="E365" s="8"/>
    </row>
    <row r="366" spans="5:5" x14ac:dyDescent="0.2">
      <c r="E366" s="8"/>
    </row>
    <row r="367" spans="5:5" x14ac:dyDescent="0.2">
      <c r="E367" s="8"/>
    </row>
    <row r="368" spans="5:5" x14ac:dyDescent="0.2">
      <c r="E368" s="8"/>
    </row>
    <row r="369" spans="5:5" x14ac:dyDescent="0.2">
      <c r="E369" s="8"/>
    </row>
    <row r="370" spans="5:5" x14ac:dyDescent="0.2">
      <c r="E370" s="8"/>
    </row>
    <row r="371" spans="5:5" x14ac:dyDescent="0.2">
      <c r="E371" s="8"/>
    </row>
    <row r="372" spans="5:5" x14ac:dyDescent="0.2">
      <c r="E372" s="8"/>
    </row>
    <row r="373" spans="5:5" x14ac:dyDescent="0.2">
      <c r="E373" s="8"/>
    </row>
    <row r="374" spans="5:5" x14ac:dyDescent="0.2">
      <c r="E374" s="8"/>
    </row>
    <row r="375" spans="5:5" x14ac:dyDescent="0.2">
      <c r="E375" s="8"/>
    </row>
    <row r="376" spans="5:5" x14ac:dyDescent="0.2">
      <c r="E376" s="8"/>
    </row>
    <row r="377" spans="5:5" x14ac:dyDescent="0.2">
      <c r="E377" s="8"/>
    </row>
    <row r="378" spans="5:5" x14ac:dyDescent="0.2">
      <c r="E378" s="8"/>
    </row>
    <row r="379" spans="5:5" x14ac:dyDescent="0.2">
      <c r="E379" s="8"/>
    </row>
    <row r="380" spans="5:5" x14ac:dyDescent="0.2">
      <c r="E380" s="8"/>
    </row>
    <row r="381" spans="5:5" x14ac:dyDescent="0.2">
      <c r="E381" s="8"/>
    </row>
    <row r="382" spans="5:5" x14ac:dyDescent="0.2">
      <c r="E382" s="8"/>
    </row>
    <row r="383" spans="5:5" x14ac:dyDescent="0.2">
      <c r="E383" s="8"/>
    </row>
    <row r="384" spans="5:5" x14ac:dyDescent="0.2">
      <c r="E384" s="8"/>
    </row>
    <row r="385" spans="5:5" x14ac:dyDescent="0.2">
      <c r="E385" s="8"/>
    </row>
    <row r="386" spans="5:5" x14ac:dyDescent="0.2">
      <c r="E386" s="8"/>
    </row>
    <row r="387" spans="5:5" x14ac:dyDescent="0.2">
      <c r="E387" s="8"/>
    </row>
    <row r="388" spans="5:5" x14ac:dyDescent="0.2">
      <c r="E388" s="8"/>
    </row>
    <row r="389" spans="5:5" x14ac:dyDescent="0.2">
      <c r="E389" s="8"/>
    </row>
    <row r="390" spans="5:5" x14ac:dyDescent="0.2">
      <c r="E390" s="8"/>
    </row>
    <row r="391" spans="5:5" x14ac:dyDescent="0.2">
      <c r="E391" s="8"/>
    </row>
    <row r="392" spans="5:5" x14ac:dyDescent="0.2">
      <c r="E392" s="8"/>
    </row>
    <row r="393" spans="5:5" x14ac:dyDescent="0.2">
      <c r="E393" s="8"/>
    </row>
    <row r="394" spans="5:5" x14ac:dyDescent="0.2">
      <c r="E394" s="8"/>
    </row>
    <row r="395" spans="5:5" x14ac:dyDescent="0.2">
      <c r="E395" s="8"/>
    </row>
    <row r="396" spans="5:5" x14ac:dyDescent="0.2">
      <c r="E396" s="8"/>
    </row>
    <row r="397" spans="5:5" x14ac:dyDescent="0.2">
      <c r="E397" s="8"/>
    </row>
    <row r="398" spans="5:5" x14ac:dyDescent="0.2">
      <c r="E398" s="8"/>
    </row>
    <row r="399" spans="5:5" x14ac:dyDescent="0.2">
      <c r="E399" s="8"/>
    </row>
    <row r="400" spans="5:5" x14ac:dyDescent="0.2">
      <c r="E400" s="8"/>
    </row>
    <row r="401" spans="5:5" x14ac:dyDescent="0.2">
      <c r="E401" s="8"/>
    </row>
    <row r="402" spans="5:5" x14ac:dyDescent="0.2">
      <c r="E402" s="8"/>
    </row>
    <row r="403" spans="5:5" x14ac:dyDescent="0.2">
      <c r="E403" s="8"/>
    </row>
    <row r="404" spans="5:5" x14ac:dyDescent="0.2">
      <c r="E404" s="8"/>
    </row>
    <row r="405" spans="5:5" x14ac:dyDescent="0.2">
      <c r="E405" s="8"/>
    </row>
    <row r="406" spans="5:5" x14ac:dyDescent="0.2">
      <c r="E406" s="8"/>
    </row>
    <row r="407" spans="5:5" x14ac:dyDescent="0.2">
      <c r="E407" s="8"/>
    </row>
    <row r="408" spans="5:5" x14ac:dyDescent="0.2">
      <c r="E408" s="8"/>
    </row>
    <row r="409" spans="5:5" x14ac:dyDescent="0.2">
      <c r="E409" s="8"/>
    </row>
    <row r="410" spans="5:5" x14ac:dyDescent="0.2">
      <c r="E410" s="8"/>
    </row>
    <row r="411" spans="5:5" x14ac:dyDescent="0.2">
      <c r="E411" s="8"/>
    </row>
    <row r="412" spans="5:5" x14ac:dyDescent="0.2">
      <c r="E412" s="8"/>
    </row>
    <row r="413" spans="5:5" x14ac:dyDescent="0.2">
      <c r="E413" s="8"/>
    </row>
    <row r="414" spans="5:5" x14ac:dyDescent="0.2">
      <c r="E414" s="8"/>
    </row>
    <row r="415" spans="5:5" x14ac:dyDescent="0.2">
      <c r="E415" s="8"/>
    </row>
    <row r="416" spans="5:5" x14ac:dyDescent="0.2">
      <c r="E416" s="8"/>
    </row>
    <row r="417" spans="5:5" x14ac:dyDescent="0.2">
      <c r="E417" s="8"/>
    </row>
    <row r="418" spans="5:5" x14ac:dyDescent="0.2">
      <c r="E418" s="8"/>
    </row>
    <row r="419" spans="5:5" x14ac:dyDescent="0.2">
      <c r="E419" s="8"/>
    </row>
    <row r="420" spans="5:5" x14ac:dyDescent="0.2">
      <c r="E420" s="8"/>
    </row>
    <row r="421" spans="5:5" x14ac:dyDescent="0.2">
      <c r="E421" s="8"/>
    </row>
    <row r="422" spans="5:5" x14ac:dyDescent="0.2">
      <c r="E422" s="8"/>
    </row>
    <row r="423" spans="5:5" x14ac:dyDescent="0.2">
      <c r="E423" s="8"/>
    </row>
    <row r="424" spans="5:5" x14ac:dyDescent="0.2">
      <c r="E424" s="8"/>
    </row>
    <row r="425" spans="5:5" x14ac:dyDescent="0.2">
      <c r="E425" s="8"/>
    </row>
    <row r="426" spans="5:5" x14ac:dyDescent="0.2">
      <c r="E426" s="8"/>
    </row>
    <row r="427" spans="5:5" x14ac:dyDescent="0.2">
      <c r="E427" s="8"/>
    </row>
    <row r="428" spans="5:5" x14ac:dyDescent="0.2">
      <c r="E428" s="8"/>
    </row>
    <row r="429" spans="5:5" x14ac:dyDescent="0.2">
      <c r="E429" s="8"/>
    </row>
    <row r="430" spans="5:5" x14ac:dyDescent="0.2">
      <c r="E430" s="8"/>
    </row>
    <row r="431" spans="5:5" x14ac:dyDescent="0.2">
      <c r="E431" s="8"/>
    </row>
    <row r="432" spans="5:5" x14ac:dyDescent="0.2">
      <c r="E432" s="8"/>
    </row>
    <row r="433" spans="5:5" x14ac:dyDescent="0.2">
      <c r="E433" s="8"/>
    </row>
    <row r="434" spans="5:5" x14ac:dyDescent="0.2">
      <c r="E434" s="8"/>
    </row>
    <row r="435" spans="5:5" x14ac:dyDescent="0.2">
      <c r="E435" s="8"/>
    </row>
    <row r="436" spans="5:5" x14ac:dyDescent="0.2">
      <c r="E436" s="8"/>
    </row>
    <row r="437" spans="5:5" x14ac:dyDescent="0.2">
      <c r="E437" s="8"/>
    </row>
    <row r="438" spans="5:5" x14ac:dyDescent="0.2">
      <c r="E438" s="8"/>
    </row>
    <row r="439" spans="5:5" x14ac:dyDescent="0.2">
      <c r="E439" s="8"/>
    </row>
    <row r="440" spans="5:5" x14ac:dyDescent="0.2">
      <c r="E440" s="8"/>
    </row>
    <row r="441" spans="5:5" x14ac:dyDescent="0.2">
      <c r="E441" s="8"/>
    </row>
    <row r="442" spans="5:5" x14ac:dyDescent="0.2">
      <c r="E442" s="8"/>
    </row>
    <row r="443" spans="5:5" x14ac:dyDescent="0.2">
      <c r="E443" s="8"/>
    </row>
    <row r="444" spans="5:5" x14ac:dyDescent="0.2">
      <c r="E444" s="8"/>
    </row>
    <row r="445" spans="5:5" x14ac:dyDescent="0.2">
      <c r="E445" s="8"/>
    </row>
    <row r="446" spans="5:5" x14ac:dyDescent="0.2">
      <c r="E446" s="8"/>
    </row>
    <row r="447" spans="5:5" x14ac:dyDescent="0.2">
      <c r="E447" s="8"/>
    </row>
    <row r="448" spans="5:5" x14ac:dyDescent="0.2">
      <c r="E448" s="8"/>
    </row>
    <row r="449" spans="5:5" x14ac:dyDescent="0.2">
      <c r="E449" s="8"/>
    </row>
    <row r="450" spans="5:5" x14ac:dyDescent="0.2">
      <c r="E450" s="8"/>
    </row>
    <row r="451" spans="5:5" x14ac:dyDescent="0.2">
      <c r="E451" s="8"/>
    </row>
    <row r="452" spans="5:5" x14ac:dyDescent="0.2">
      <c r="E452" s="8"/>
    </row>
    <row r="453" spans="5:5" x14ac:dyDescent="0.2">
      <c r="E453" s="8"/>
    </row>
    <row r="454" spans="5:5" x14ac:dyDescent="0.2">
      <c r="E454" s="8"/>
    </row>
    <row r="455" spans="5:5" x14ac:dyDescent="0.2">
      <c r="E455" s="8"/>
    </row>
    <row r="456" spans="5:5" x14ac:dyDescent="0.2">
      <c r="E456" s="8"/>
    </row>
    <row r="457" spans="5:5" x14ac:dyDescent="0.2">
      <c r="E457" s="8"/>
    </row>
    <row r="458" spans="5:5" x14ac:dyDescent="0.2">
      <c r="E458" s="8"/>
    </row>
    <row r="459" spans="5:5" x14ac:dyDescent="0.2">
      <c r="E459" s="8"/>
    </row>
    <row r="460" spans="5:5" x14ac:dyDescent="0.2">
      <c r="E460" s="8"/>
    </row>
    <row r="461" spans="5:5" x14ac:dyDescent="0.2">
      <c r="E461" s="8"/>
    </row>
    <row r="462" spans="5:5" x14ac:dyDescent="0.2">
      <c r="E462" s="8"/>
    </row>
    <row r="463" spans="5:5" x14ac:dyDescent="0.2">
      <c r="E463" s="8"/>
    </row>
    <row r="464" spans="5:5" x14ac:dyDescent="0.2">
      <c r="E464" s="8"/>
    </row>
    <row r="465" spans="5:5" x14ac:dyDescent="0.2">
      <c r="E465" s="8"/>
    </row>
    <row r="466" spans="5:5" x14ac:dyDescent="0.2">
      <c r="E466" s="8"/>
    </row>
    <row r="467" spans="5:5" x14ac:dyDescent="0.2">
      <c r="E467" s="8"/>
    </row>
    <row r="468" spans="5:5" x14ac:dyDescent="0.2">
      <c r="E468" s="8"/>
    </row>
    <row r="469" spans="5:5" x14ac:dyDescent="0.2">
      <c r="E469" s="8"/>
    </row>
    <row r="470" spans="5:5" x14ac:dyDescent="0.2">
      <c r="E470" s="8"/>
    </row>
    <row r="471" spans="5:5" x14ac:dyDescent="0.2">
      <c r="E471" s="8"/>
    </row>
    <row r="472" spans="5:5" x14ac:dyDescent="0.2">
      <c r="E472" s="8"/>
    </row>
    <row r="473" spans="5:5" x14ac:dyDescent="0.2">
      <c r="E473" s="8"/>
    </row>
    <row r="474" spans="5:5" x14ac:dyDescent="0.2">
      <c r="E474" s="8"/>
    </row>
    <row r="475" spans="5:5" x14ac:dyDescent="0.2">
      <c r="E475" s="8"/>
    </row>
    <row r="476" spans="5:5" x14ac:dyDescent="0.2">
      <c r="E476" s="8"/>
    </row>
    <row r="477" spans="5:5" x14ac:dyDescent="0.2">
      <c r="E477" s="8"/>
    </row>
    <row r="478" spans="5:5" x14ac:dyDescent="0.2">
      <c r="E478" s="8"/>
    </row>
    <row r="479" spans="5:5" x14ac:dyDescent="0.2">
      <c r="E479" s="8"/>
    </row>
    <row r="480" spans="5:5" x14ac:dyDescent="0.2">
      <c r="E480" s="8"/>
    </row>
    <row r="481" spans="5:5" x14ac:dyDescent="0.2">
      <c r="E481" s="8"/>
    </row>
    <row r="482" spans="5:5" x14ac:dyDescent="0.2">
      <c r="E482" s="8"/>
    </row>
    <row r="483" spans="5:5" x14ac:dyDescent="0.2">
      <c r="E483" s="8"/>
    </row>
    <row r="484" spans="5:5" x14ac:dyDescent="0.2">
      <c r="E484" s="8"/>
    </row>
    <row r="485" spans="5:5" x14ac:dyDescent="0.2">
      <c r="E485" s="8"/>
    </row>
    <row r="486" spans="5:5" x14ac:dyDescent="0.2">
      <c r="E486" s="8"/>
    </row>
    <row r="487" spans="5:5" x14ac:dyDescent="0.2">
      <c r="E487" s="8"/>
    </row>
    <row r="488" spans="5:5" x14ac:dyDescent="0.2">
      <c r="E488" s="8"/>
    </row>
    <row r="489" spans="5:5" x14ac:dyDescent="0.2">
      <c r="E489" s="8"/>
    </row>
    <row r="490" spans="5:5" x14ac:dyDescent="0.2">
      <c r="E490" s="8"/>
    </row>
    <row r="491" spans="5:5" x14ac:dyDescent="0.2">
      <c r="E491" s="8"/>
    </row>
    <row r="492" spans="5:5" x14ac:dyDescent="0.2">
      <c r="E492" s="8"/>
    </row>
    <row r="493" spans="5:5" x14ac:dyDescent="0.2">
      <c r="E493" s="8"/>
    </row>
    <row r="494" spans="5:5" x14ac:dyDescent="0.2">
      <c r="E494" s="8"/>
    </row>
    <row r="495" spans="5:5" x14ac:dyDescent="0.2">
      <c r="E495" s="8"/>
    </row>
    <row r="496" spans="5:5" x14ac:dyDescent="0.2">
      <c r="E496" s="8"/>
    </row>
    <row r="497" spans="5:5" x14ac:dyDescent="0.2">
      <c r="E497" s="8"/>
    </row>
    <row r="498" spans="5:5" x14ac:dyDescent="0.2">
      <c r="E498" s="8"/>
    </row>
    <row r="499" spans="5:5" x14ac:dyDescent="0.2">
      <c r="E499" s="8"/>
    </row>
    <row r="500" spans="5:5" x14ac:dyDescent="0.2">
      <c r="E500" s="8"/>
    </row>
    <row r="501" spans="5:5" x14ac:dyDescent="0.2">
      <c r="E501" s="8"/>
    </row>
    <row r="502" spans="5:5" x14ac:dyDescent="0.2">
      <c r="E502" s="8"/>
    </row>
    <row r="503" spans="5:5" x14ac:dyDescent="0.2">
      <c r="E503" s="8"/>
    </row>
    <row r="504" spans="5:5" x14ac:dyDescent="0.2">
      <c r="E504" s="8"/>
    </row>
    <row r="505" spans="5:5" x14ac:dyDescent="0.2">
      <c r="E505" s="8"/>
    </row>
    <row r="506" spans="5:5" x14ac:dyDescent="0.2">
      <c r="E506" s="8"/>
    </row>
    <row r="507" spans="5:5" x14ac:dyDescent="0.2">
      <c r="E507" s="8"/>
    </row>
    <row r="508" spans="5:5" x14ac:dyDescent="0.2">
      <c r="E508" s="8"/>
    </row>
    <row r="509" spans="5:5" x14ac:dyDescent="0.2">
      <c r="E509" s="8"/>
    </row>
    <row r="510" spans="5:5" x14ac:dyDescent="0.2">
      <c r="E510" s="8"/>
    </row>
    <row r="511" spans="5:5" x14ac:dyDescent="0.2">
      <c r="E511" s="8"/>
    </row>
    <row r="512" spans="5:5" x14ac:dyDescent="0.2">
      <c r="E512" s="8"/>
    </row>
    <row r="513" spans="5:5" x14ac:dyDescent="0.2">
      <c r="E513" s="8"/>
    </row>
    <row r="514" spans="5:5" x14ac:dyDescent="0.2">
      <c r="E514" s="8"/>
    </row>
    <row r="515" spans="5:5" x14ac:dyDescent="0.2">
      <c r="E515" s="8"/>
    </row>
    <row r="516" spans="5:5" x14ac:dyDescent="0.2">
      <c r="E516" s="8"/>
    </row>
    <row r="517" spans="5:5" x14ac:dyDescent="0.2">
      <c r="E517" s="8"/>
    </row>
    <row r="518" spans="5:5" x14ac:dyDescent="0.2">
      <c r="E518" s="8"/>
    </row>
    <row r="519" spans="5:5" x14ac:dyDescent="0.2">
      <c r="E519" s="8"/>
    </row>
    <row r="520" spans="5:5" x14ac:dyDescent="0.2">
      <c r="E520" s="8"/>
    </row>
    <row r="521" spans="5:5" x14ac:dyDescent="0.2">
      <c r="E521" s="8"/>
    </row>
    <row r="522" spans="5:5" x14ac:dyDescent="0.2">
      <c r="E522" s="8"/>
    </row>
    <row r="523" spans="5:5" x14ac:dyDescent="0.2">
      <c r="E523" s="8"/>
    </row>
    <row r="524" spans="5:5" x14ac:dyDescent="0.2">
      <c r="E524" s="8"/>
    </row>
    <row r="525" spans="5:5" x14ac:dyDescent="0.2">
      <c r="E525" s="8"/>
    </row>
    <row r="526" spans="5:5" x14ac:dyDescent="0.2">
      <c r="E526" s="8"/>
    </row>
    <row r="527" spans="5:5" x14ac:dyDescent="0.2">
      <c r="E527" s="8"/>
    </row>
    <row r="528" spans="5:5" x14ac:dyDescent="0.2">
      <c r="E528" s="8"/>
    </row>
    <row r="529" spans="5:5" x14ac:dyDescent="0.2">
      <c r="E529" s="8"/>
    </row>
    <row r="530" spans="5:5" x14ac:dyDescent="0.2">
      <c r="E530" s="8"/>
    </row>
    <row r="531" spans="5:5" x14ac:dyDescent="0.2">
      <c r="E531" s="8"/>
    </row>
    <row r="532" spans="5:5" x14ac:dyDescent="0.2">
      <c r="E532" s="8"/>
    </row>
    <row r="533" spans="5:5" x14ac:dyDescent="0.2">
      <c r="E533" s="8"/>
    </row>
    <row r="534" spans="5:5" x14ac:dyDescent="0.2">
      <c r="E534" s="8"/>
    </row>
    <row r="535" spans="5:5" x14ac:dyDescent="0.2">
      <c r="E535" s="8"/>
    </row>
    <row r="536" spans="5:5" x14ac:dyDescent="0.2">
      <c r="E536" s="8"/>
    </row>
    <row r="537" spans="5:5" x14ac:dyDescent="0.2">
      <c r="E537" s="8"/>
    </row>
    <row r="538" spans="5:5" x14ac:dyDescent="0.2">
      <c r="E538" s="8"/>
    </row>
    <row r="539" spans="5:5" x14ac:dyDescent="0.2">
      <c r="E539" s="8"/>
    </row>
    <row r="540" spans="5:5" x14ac:dyDescent="0.2">
      <c r="E540" s="8"/>
    </row>
    <row r="541" spans="5:5" x14ac:dyDescent="0.2">
      <c r="E541" s="8"/>
    </row>
    <row r="542" spans="5:5" x14ac:dyDescent="0.2">
      <c r="E542" s="8"/>
    </row>
    <row r="543" spans="5:5" x14ac:dyDescent="0.2">
      <c r="E543" s="8"/>
    </row>
    <row r="544" spans="5:5" x14ac:dyDescent="0.2">
      <c r="E544" s="8"/>
    </row>
    <row r="545" spans="5:5" x14ac:dyDescent="0.2">
      <c r="E545" s="8"/>
    </row>
    <row r="546" spans="5:5" x14ac:dyDescent="0.2">
      <c r="E546" s="8"/>
    </row>
    <row r="547" spans="5:5" x14ac:dyDescent="0.2">
      <c r="E547" s="8"/>
    </row>
    <row r="548" spans="5:5" x14ac:dyDescent="0.2">
      <c r="E548" s="8"/>
    </row>
    <row r="549" spans="5:5" x14ac:dyDescent="0.2">
      <c r="E549" s="8"/>
    </row>
    <row r="550" spans="5:5" x14ac:dyDescent="0.2">
      <c r="E550" s="8"/>
    </row>
    <row r="551" spans="5:5" x14ac:dyDescent="0.2">
      <c r="E551" s="8"/>
    </row>
    <row r="552" spans="5:5" x14ac:dyDescent="0.2">
      <c r="E552" s="8"/>
    </row>
    <row r="553" spans="5:5" x14ac:dyDescent="0.2">
      <c r="E553" s="8"/>
    </row>
    <row r="554" spans="5:5" x14ac:dyDescent="0.2">
      <c r="E554" s="8"/>
    </row>
    <row r="555" spans="5:5" x14ac:dyDescent="0.2">
      <c r="E555" s="8"/>
    </row>
    <row r="556" spans="5:5" x14ac:dyDescent="0.2">
      <c r="E556" s="8"/>
    </row>
    <row r="557" spans="5:5" x14ac:dyDescent="0.2">
      <c r="E557" s="8"/>
    </row>
    <row r="558" spans="5:5" x14ac:dyDescent="0.2">
      <c r="E558" s="8"/>
    </row>
    <row r="559" spans="5:5" x14ac:dyDescent="0.2">
      <c r="E559" s="8"/>
    </row>
    <row r="560" spans="5:5" x14ac:dyDescent="0.2">
      <c r="E560" s="8"/>
    </row>
    <row r="561" spans="5:5" x14ac:dyDescent="0.2">
      <c r="E561" s="8"/>
    </row>
    <row r="562" spans="5:5" x14ac:dyDescent="0.2">
      <c r="E562" s="8"/>
    </row>
    <row r="563" spans="5:5" x14ac:dyDescent="0.2">
      <c r="E563" s="8"/>
    </row>
    <row r="564" spans="5:5" x14ac:dyDescent="0.2">
      <c r="E564" s="8"/>
    </row>
    <row r="565" spans="5:5" x14ac:dyDescent="0.2">
      <c r="E565" s="8"/>
    </row>
    <row r="566" spans="5:5" x14ac:dyDescent="0.2">
      <c r="E566" s="8"/>
    </row>
    <row r="567" spans="5:5" x14ac:dyDescent="0.2">
      <c r="E567" s="8"/>
    </row>
    <row r="568" spans="5:5" x14ac:dyDescent="0.2">
      <c r="E568" s="8"/>
    </row>
    <row r="569" spans="5:5" x14ac:dyDescent="0.2">
      <c r="E569" s="8"/>
    </row>
    <row r="570" spans="5:5" x14ac:dyDescent="0.2">
      <c r="E570" s="8"/>
    </row>
    <row r="571" spans="5:5" x14ac:dyDescent="0.2">
      <c r="E571" s="8"/>
    </row>
    <row r="572" spans="5:5" x14ac:dyDescent="0.2">
      <c r="E572" s="8"/>
    </row>
    <row r="573" spans="5:5" x14ac:dyDescent="0.2">
      <c r="E573" s="8"/>
    </row>
    <row r="574" spans="5:5" x14ac:dyDescent="0.2">
      <c r="E574" s="8"/>
    </row>
    <row r="575" spans="5:5" x14ac:dyDescent="0.2">
      <c r="E575" s="8"/>
    </row>
    <row r="576" spans="5:5" x14ac:dyDescent="0.2">
      <c r="E576" s="8"/>
    </row>
    <row r="577" spans="5:5" x14ac:dyDescent="0.2">
      <c r="E577" s="8"/>
    </row>
    <row r="578" spans="5:5" x14ac:dyDescent="0.2">
      <c r="E578" s="8"/>
    </row>
    <row r="579" spans="5:5" x14ac:dyDescent="0.2">
      <c r="E579" s="8"/>
    </row>
    <row r="580" spans="5:5" x14ac:dyDescent="0.2">
      <c r="E580" s="8"/>
    </row>
    <row r="581" spans="5:5" x14ac:dyDescent="0.2">
      <c r="E581" s="8"/>
    </row>
    <row r="582" spans="5:5" x14ac:dyDescent="0.2">
      <c r="E582" s="8"/>
    </row>
    <row r="583" spans="5:5" x14ac:dyDescent="0.2">
      <c r="E583" s="8"/>
    </row>
    <row r="584" spans="5:5" x14ac:dyDescent="0.2">
      <c r="E584" s="8"/>
    </row>
    <row r="585" spans="5:5" x14ac:dyDescent="0.2">
      <c r="E585" s="8"/>
    </row>
    <row r="586" spans="5:5" x14ac:dyDescent="0.2">
      <c r="E586" s="8"/>
    </row>
    <row r="587" spans="5:5" x14ac:dyDescent="0.2">
      <c r="E587" s="8"/>
    </row>
    <row r="588" spans="5:5" x14ac:dyDescent="0.2">
      <c r="E588" s="8"/>
    </row>
    <row r="589" spans="5:5" x14ac:dyDescent="0.2">
      <c r="E589" s="8"/>
    </row>
    <row r="590" spans="5:5" x14ac:dyDescent="0.2">
      <c r="E590" s="8"/>
    </row>
    <row r="591" spans="5:5" x14ac:dyDescent="0.2">
      <c r="E591" s="8"/>
    </row>
    <row r="592" spans="5:5" x14ac:dyDescent="0.2">
      <c r="E592" s="8"/>
    </row>
    <row r="593" spans="5:5" x14ac:dyDescent="0.2">
      <c r="E593" s="8"/>
    </row>
    <row r="594" spans="5:5" x14ac:dyDescent="0.2">
      <c r="E594" s="8"/>
    </row>
    <row r="595" spans="5:5" x14ac:dyDescent="0.2">
      <c r="E595" s="8"/>
    </row>
    <row r="596" spans="5:5" x14ac:dyDescent="0.2">
      <c r="E596" s="8"/>
    </row>
    <row r="597" spans="5:5" x14ac:dyDescent="0.2">
      <c r="E597" s="8"/>
    </row>
    <row r="598" spans="5:5" x14ac:dyDescent="0.2">
      <c r="E598" s="8"/>
    </row>
    <row r="599" spans="5:5" x14ac:dyDescent="0.2">
      <c r="E599" s="8"/>
    </row>
    <row r="600" spans="5:5" x14ac:dyDescent="0.2">
      <c r="E600" s="8"/>
    </row>
    <row r="601" spans="5:5" x14ac:dyDescent="0.2">
      <c r="E601" s="8"/>
    </row>
    <row r="602" spans="5:5" x14ac:dyDescent="0.2">
      <c r="E602" s="8"/>
    </row>
    <row r="603" spans="5:5" x14ac:dyDescent="0.2">
      <c r="E603" s="8"/>
    </row>
    <row r="604" spans="5:5" x14ac:dyDescent="0.2">
      <c r="E604" s="8"/>
    </row>
    <row r="605" spans="5:5" x14ac:dyDescent="0.2">
      <c r="E605" s="8"/>
    </row>
    <row r="606" spans="5:5" x14ac:dyDescent="0.2">
      <c r="E606" s="8"/>
    </row>
    <row r="607" spans="5:5" x14ac:dyDescent="0.2">
      <c r="E607" s="8"/>
    </row>
    <row r="608" spans="5:5" x14ac:dyDescent="0.2">
      <c r="E608" s="8"/>
    </row>
    <row r="609" spans="5:5" x14ac:dyDescent="0.2">
      <c r="E609" s="8"/>
    </row>
    <row r="610" spans="5:5" x14ac:dyDescent="0.2">
      <c r="E610" s="8"/>
    </row>
    <row r="611" spans="5:5" x14ac:dyDescent="0.2">
      <c r="E611" s="8"/>
    </row>
    <row r="612" spans="5:5" x14ac:dyDescent="0.2">
      <c r="E612" s="8"/>
    </row>
    <row r="613" spans="5:5" x14ac:dyDescent="0.2">
      <c r="E613" s="8"/>
    </row>
    <row r="614" spans="5:5" x14ac:dyDescent="0.2">
      <c r="E614" s="8"/>
    </row>
    <row r="615" spans="5:5" x14ac:dyDescent="0.2">
      <c r="E615" s="8"/>
    </row>
    <row r="616" spans="5:5" x14ac:dyDescent="0.2">
      <c r="E616" s="8"/>
    </row>
    <row r="617" spans="5:5" x14ac:dyDescent="0.2">
      <c r="E617" s="8"/>
    </row>
    <row r="618" spans="5:5" x14ac:dyDescent="0.2">
      <c r="E618" s="8"/>
    </row>
    <row r="619" spans="5:5" x14ac:dyDescent="0.2">
      <c r="E619" s="8"/>
    </row>
    <row r="620" spans="5:5" x14ac:dyDescent="0.2">
      <c r="E620" s="8"/>
    </row>
    <row r="621" spans="5:5" x14ac:dyDescent="0.2">
      <c r="E621" s="8"/>
    </row>
    <row r="622" spans="5:5" x14ac:dyDescent="0.2">
      <c r="E622" s="8"/>
    </row>
    <row r="623" spans="5:5" x14ac:dyDescent="0.2">
      <c r="E623" s="8"/>
    </row>
    <row r="624" spans="5:5" x14ac:dyDescent="0.2">
      <c r="E624" s="8"/>
    </row>
    <row r="625" spans="5:5" x14ac:dyDescent="0.2">
      <c r="E625" s="8"/>
    </row>
    <row r="626" spans="5:5" x14ac:dyDescent="0.2">
      <c r="E626" s="8"/>
    </row>
    <row r="627" spans="5:5" x14ac:dyDescent="0.2">
      <c r="E627" s="8"/>
    </row>
    <row r="628" spans="5:5" x14ac:dyDescent="0.2">
      <c r="E628" s="8"/>
    </row>
    <row r="629" spans="5:5" x14ac:dyDescent="0.2">
      <c r="E629" s="8"/>
    </row>
    <row r="630" spans="5:5" x14ac:dyDescent="0.2">
      <c r="E630" s="8"/>
    </row>
    <row r="631" spans="5:5" x14ac:dyDescent="0.2">
      <c r="E631" s="8"/>
    </row>
    <row r="632" spans="5:5" x14ac:dyDescent="0.2">
      <c r="E632" s="8"/>
    </row>
    <row r="633" spans="5:5" x14ac:dyDescent="0.2">
      <c r="E633" s="8"/>
    </row>
    <row r="634" spans="5:5" x14ac:dyDescent="0.2">
      <c r="E634" s="8"/>
    </row>
    <row r="635" spans="5:5" x14ac:dyDescent="0.2">
      <c r="E635" s="8"/>
    </row>
    <row r="636" spans="5:5" x14ac:dyDescent="0.2">
      <c r="E636" s="8"/>
    </row>
    <row r="637" spans="5:5" x14ac:dyDescent="0.2">
      <c r="E637" s="8"/>
    </row>
    <row r="638" spans="5:5" x14ac:dyDescent="0.2">
      <c r="E638" s="8"/>
    </row>
    <row r="639" spans="5:5" x14ac:dyDescent="0.2">
      <c r="E639" s="8"/>
    </row>
    <row r="640" spans="5:5" x14ac:dyDescent="0.2">
      <c r="E640" s="8"/>
    </row>
    <row r="641" spans="5:5" x14ac:dyDescent="0.2">
      <c r="E641" s="8"/>
    </row>
    <row r="642" spans="5:5" x14ac:dyDescent="0.2">
      <c r="E642" s="8"/>
    </row>
    <row r="643" spans="5:5" x14ac:dyDescent="0.2">
      <c r="E643" s="8"/>
    </row>
    <row r="644" spans="5:5" x14ac:dyDescent="0.2">
      <c r="E644" s="8"/>
    </row>
    <row r="645" spans="5:5" x14ac:dyDescent="0.2">
      <c r="E645" s="8"/>
    </row>
    <row r="646" spans="5:5" x14ac:dyDescent="0.2">
      <c r="E646" s="8"/>
    </row>
    <row r="647" spans="5:5" x14ac:dyDescent="0.2">
      <c r="E647" s="8"/>
    </row>
    <row r="648" spans="5:5" x14ac:dyDescent="0.2">
      <c r="E648" s="8"/>
    </row>
    <row r="649" spans="5:5" x14ac:dyDescent="0.2">
      <c r="E649" s="8"/>
    </row>
    <row r="650" spans="5:5" x14ac:dyDescent="0.2">
      <c r="E650" s="8"/>
    </row>
    <row r="651" spans="5:5" x14ac:dyDescent="0.2">
      <c r="E651" s="8"/>
    </row>
    <row r="652" spans="5:5" x14ac:dyDescent="0.2">
      <c r="E652" s="8"/>
    </row>
    <row r="653" spans="5:5" x14ac:dyDescent="0.2">
      <c r="E653" s="8"/>
    </row>
    <row r="654" spans="5:5" x14ac:dyDescent="0.2">
      <c r="E654" s="8"/>
    </row>
    <row r="655" spans="5:5" x14ac:dyDescent="0.2">
      <c r="E655" s="8"/>
    </row>
    <row r="656" spans="5:5" x14ac:dyDescent="0.2">
      <c r="E656" s="8"/>
    </row>
    <row r="657" spans="5:5" x14ac:dyDescent="0.2">
      <c r="E657" s="8"/>
    </row>
    <row r="658" spans="5:5" x14ac:dyDescent="0.2">
      <c r="E658" s="8"/>
    </row>
    <row r="659" spans="5:5" x14ac:dyDescent="0.2">
      <c r="E659" s="8"/>
    </row>
    <row r="660" spans="5:5" x14ac:dyDescent="0.2">
      <c r="E660" s="8"/>
    </row>
    <row r="661" spans="5:5" x14ac:dyDescent="0.2">
      <c r="E661" s="8"/>
    </row>
    <row r="662" spans="5:5" x14ac:dyDescent="0.2">
      <c r="E662" s="8"/>
    </row>
    <row r="663" spans="5:5" x14ac:dyDescent="0.2">
      <c r="E663" s="8"/>
    </row>
    <row r="664" spans="5:5" x14ac:dyDescent="0.2">
      <c r="E664" s="8"/>
    </row>
    <row r="665" spans="5:5" x14ac:dyDescent="0.2">
      <c r="E665" s="8"/>
    </row>
    <row r="666" spans="5:5" x14ac:dyDescent="0.2">
      <c r="E666" s="8"/>
    </row>
    <row r="667" spans="5:5" x14ac:dyDescent="0.2">
      <c r="E667" s="8"/>
    </row>
    <row r="668" spans="5:5" x14ac:dyDescent="0.2">
      <c r="E668" s="8"/>
    </row>
    <row r="669" spans="5:5" x14ac:dyDescent="0.2">
      <c r="E669" s="8"/>
    </row>
    <row r="670" spans="5:5" x14ac:dyDescent="0.2">
      <c r="E670" s="8"/>
    </row>
    <row r="671" spans="5:5" x14ac:dyDescent="0.2">
      <c r="E671" s="8"/>
    </row>
    <row r="672" spans="5:5" x14ac:dyDescent="0.2">
      <c r="E672" s="8"/>
    </row>
    <row r="673" spans="5:5" x14ac:dyDescent="0.2">
      <c r="E673" s="8"/>
    </row>
    <row r="674" spans="5:5" x14ac:dyDescent="0.2">
      <c r="E674" s="8"/>
    </row>
    <row r="675" spans="5:5" x14ac:dyDescent="0.2">
      <c r="E675" s="8"/>
    </row>
    <row r="676" spans="5:5" x14ac:dyDescent="0.2">
      <c r="E676" s="8"/>
    </row>
    <row r="677" spans="5:5" x14ac:dyDescent="0.2">
      <c r="E677" s="8"/>
    </row>
    <row r="678" spans="5:5" x14ac:dyDescent="0.2">
      <c r="E678" s="8"/>
    </row>
    <row r="679" spans="5:5" x14ac:dyDescent="0.2">
      <c r="E679" s="8"/>
    </row>
    <row r="680" spans="5:5" x14ac:dyDescent="0.2">
      <c r="E680" s="8"/>
    </row>
    <row r="681" spans="5:5" x14ac:dyDescent="0.2">
      <c r="E681" s="8"/>
    </row>
    <row r="682" spans="5:5" x14ac:dyDescent="0.2">
      <c r="E682" s="8"/>
    </row>
    <row r="683" spans="5:5" x14ac:dyDescent="0.2">
      <c r="E683" s="8"/>
    </row>
    <row r="684" spans="5:5" x14ac:dyDescent="0.2">
      <c r="E684" s="8"/>
    </row>
    <row r="685" spans="5:5" x14ac:dyDescent="0.2">
      <c r="E685" s="8"/>
    </row>
    <row r="686" spans="5:5" x14ac:dyDescent="0.2">
      <c r="E686" s="8"/>
    </row>
    <row r="687" spans="5:5" x14ac:dyDescent="0.2">
      <c r="E687" s="8"/>
    </row>
    <row r="688" spans="5:5" x14ac:dyDescent="0.2">
      <c r="E688" s="8"/>
    </row>
    <row r="689" spans="5:5" x14ac:dyDescent="0.2">
      <c r="E689" s="8"/>
    </row>
    <row r="690" spans="5:5" x14ac:dyDescent="0.2">
      <c r="E690" s="8"/>
    </row>
    <row r="691" spans="5:5" x14ac:dyDescent="0.2">
      <c r="E691" s="8"/>
    </row>
    <row r="692" spans="5:5" x14ac:dyDescent="0.2">
      <c r="E692" s="8"/>
    </row>
    <row r="693" spans="5:5" x14ac:dyDescent="0.2">
      <c r="E693" s="8"/>
    </row>
    <row r="694" spans="5:5" x14ac:dyDescent="0.2">
      <c r="E694" s="8"/>
    </row>
    <row r="695" spans="5:5" x14ac:dyDescent="0.2">
      <c r="E695" s="8"/>
    </row>
    <row r="696" spans="5:5" x14ac:dyDescent="0.2">
      <c r="E696" s="8"/>
    </row>
    <row r="697" spans="5:5" x14ac:dyDescent="0.2">
      <c r="E697" s="8"/>
    </row>
    <row r="698" spans="5:5" x14ac:dyDescent="0.2">
      <c r="E698" s="8"/>
    </row>
    <row r="699" spans="5:5" x14ac:dyDescent="0.2">
      <c r="E699" s="8"/>
    </row>
    <row r="700" spans="5:5" x14ac:dyDescent="0.2">
      <c r="E700" s="8"/>
    </row>
    <row r="701" spans="5:5" x14ac:dyDescent="0.2">
      <c r="E701" s="8"/>
    </row>
    <row r="702" spans="5:5" x14ac:dyDescent="0.2">
      <c r="E702" s="8"/>
    </row>
    <row r="703" spans="5:5" x14ac:dyDescent="0.2">
      <c r="E703" s="8"/>
    </row>
    <row r="704" spans="5:5" x14ac:dyDescent="0.2">
      <c r="E704" s="8"/>
    </row>
    <row r="705" spans="5:5" x14ac:dyDescent="0.2">
      <c r="E705" s="8"/>
    </row>
    <row r="706" spans="5:5" x14ac:dyDescent="0.2">
      <c r="E706" s="8"/>
    </row>
    <row r="707" spans="5:5" x14ac:dyDescent="0.2">
      <c r="E707" s="8"/>
    </row>
    <row r="708" spans="5:5" x14ac:dyDescent="0.2">
      <c r="E708" s="8"/>
    </row>
    <row r="709" spans="5:5" x14ac:dyDescent="0.2">
      <c r="E709" s="8"/>
    </row>
    <row r="710" spans="5:5" x14ac:dyDescent="0.2">
      <c r="E710" s="8"/>
    </row>
    <row r="711" spans="5:5" x14ac:dyDescent="0.2">
      <c r="E711" s="8"/>
    </row>
    <row r="712" spans="5:5" x14ac:dyDescent="0.2">
      <c r="E712" s="8"/>
    </row>
    <row r="713" spans="5:5" x14ac:dyDescent="0.2">
      <c r="E713" s="8"/>
    </row>
    <row r="714" spans="5:5" x14ac:dyDescent="0.2">
      <c r="E714" s="8"/>
    </row>
    <row r="715" spans="5:5" x14ac:dyDescent="0.2">
      <c r="E715" s="8"/>
    </row>
    <row r="716" spans="5:5" x14ac:dyDescent="0.2">
      <c r="E716" s="8"/>
    </row>
    <row r="717" spans="5:5" x14ac:dyDescent="0.2">
      <c r="E717" s="8"/>
    </row>
    <row r="718" spans="5:5" x14ac:dyDescent="0.2">
      <c r="E718" s="8"/>
    </row>
    <row r="719" spans="5:5" x14ac:dyDescent="0.2">
      <c r="E719" s="8"/>
    </row>
    <row r="720" spans="5:5" x14ac:dyDescent="0.2">
      <c r="E720" s="8"/>
    </row>
    <row r="721" spans="5:5" x14ac:dyDescent="0.2">
      <c r="E721" s="8"/>
    </row>
    <row r="722" spans="5:5" x14ac:dyDescent="0.2">
      <c r="E722" s="8"/>
    </row>
    <row r="723" spans="5:5" x14ac:dyDescent="0.2">
      <c r="E723" s="8"/>
    </row>
    <row r="724" spans="5:5" x14ac:dyDescent="0.2">
      <c r="E724" s="8"/>
    </row>
    <row r="725" spans="5:5" x14ac:dyDescent="0.2">
      <c r="E725" s="8"/>
    </row>
    <row r="726" spans="5:5" x14ac:dyDescent="0.2">
      <c r="E726" s="8"/>
    </row>
    <row r="727" spans="5:5" x14ac:dyDescent="0.2">
      <c r="E727" s="8"/>
    </row>
    <row r="728" spans="5:5" x14ac:dyDescent="0.2">
      <c r="E728" s="8"/>
    </row>
    <row r="729" spans="5:5" x14ac:dyDescent="0.2">
      <c r="E729" s="8"/>
    </row>
    <row r="730" spans="5:5" x14ac:dyDescent="0.2">
      <c r="E730" s="8"/>
    </row>
    <row r="731" spans="5:5" x14ac:dyDescent="0.2">
      <c r="E731" s="8"/>
    </row>
    <row r="732" spans="5:5" x14ac:dyDescent="0.2">
      <c r="E732" s="8"/>
    </row>
    <row r="733" spans="5:5" x14ac:dyDescent="0.2">
      <c r="E733" s="8"/>
    </row>
    <row r="734" spans="5:5" x14ac:dyDescent="0.2">
      <c r="E734" s="8"/>
    </row>
    <row r="735" spans="5:5" x14ac:dyDescent="0.2">
      <c r="E735" s="8"/>
    </row>
    <row r="736" spans="5:5" x14ac:dyDescent="0.2">
      <c r="E736" s="8"/>
    </row>
    <row r="737" spans="5:5" x14ac:dyDescent="0.2">
      <c r="E737" s="8"/>
    </row>
    <row r="738" spans="5:5" x14ac:dyDescent="0.2">
      <c r="E738" s="8"/>
    </row>
    <row r="739" spans="5:5" x14ac:dyDescent="0.2">
      <c r="E739" s="8"/>
    </row>
    <row r="740" spans="5:5" x14ac:dyDescent="0.2">
      <c r="E740" s="8"/>
    </row>
    <row r="741" spans="5:5" x14ac:dyDescent="0.2">
      <c r="E741" s="8"/>
    </row>
    <row r="742" spans="5:5" x14ac:dyDescent="0.2">
      <c r="E742" s="8"/>
    </row>
    <row r="743" spans="5:5" x14ac:dyDescent="0.2">
      <c r="E743" s="8"/>
    </row>
    <row r="744" spans="5:5" x14ac:dyDescent="0.2">
      <c r="E744" s="8"/>
    </row>
    <row r="745" spans="5:5" x14ac:dyDescent="0.2">
      <c r="E745" s="8"/>
    </row>
    <row r="746" spans="5:5" x14ac:dyDescent="0.2">
      <c r="E746" s="8"/>
    </row>
    <row r="747" spans="5:5" x14ac:dyDescent="0.2">
      <c r="E747" s="8"/>
    </row>
    <row r="748" spans="5:5" x14ac:dyDescent="0.2">
      <c r="E748" s="8"/>
    </row>
    <row r="749" spans="5:5" x14ac:dyDescent="0.2">
      <c r="E749" s="8"/>
    </row>
    <row r="750" spans="5:5" x14ac:dyDescent="0.2">
      <c r="E750" s="8"/>
    </row>
    <row r="751" spans="5:5" x14ac:dyDescent="0.2">
      <c r="E751" s="8"/>
    </row>
    <row r="752" spans="5:5" x14ac:dyDescent="0.2">
      <c r="E752" s="8"/>
    </row>
    <row r="753" spans="5:5" x14ac:dyDescent="0.2">
      <c r="E753" s="8"/>
    </row>
    <row r="754" spans="5:5" x14ac:dyDescent="0.2">
      <c r="E754" s="8"/>
    </row>
    <row r="755" spans="5:5" x14ac:dyDescent="0.2">
      <c r="E755" s="8"/>
    </row>
    <row r="756" spans="5:5" x14ac:dyDescent="0.2">
      <c r="E756" s="8"/>
    </row>
    <row r="757" spans="5:5" x14ac:dyDescent="0.2">
      <c r="E757" s="8"/>
    </row>
    <row r="758" spans="5:5" x14ac:dyDescent="0.2">
      <c r="E758" s="8"/>
    </row>
    <row r="759" spans="5:5" x14ac:dyDescent="0.2">
      <c r="E759" s="8"/>
    </row>
    <row r="760" spans="5:5" x14ac:dyDescent="0.2">
      <c r="E760" s="8"/>
    </row>
    <row r="761" spans="5:5" x14ac:dyDescent="0.2">
      <c r="E761" s="8"/>
    </row>
    <row r="762" spans="5:5" x14ac:dyDescent="0.2">
      <c r="E762" s="8"/>
    </row>
    <row r="763" spans="5:5" x14ac:dyDescent="0.2">
      <c r="E763" s="8"/>
    </row>
    <row r="764" spans="5:5" x14ac:dyDescent="0.2">
      <c r="E764" s="8"/>
    </row>
    <row r="765" spans="5:5" x14ac:dyDescent="0.2">
      <c r="E765" s="8"/>
    </row>
    <row r="766" spans="5:5" x14ac:dyDescent="0.2">
      <c r="E766" s="8"/>
    </row>
    <row r="767" spans="5:5" x14ac:dyDescent="0.2">
      <c r="E767" s="8"/>
    </row>
    <row r="768" spans="5:5" x14ac:dyDescent="0.2">
      <c r="E768" s="8"/>
    </row>
    <row r="769" spans="5:5" x14ac:dyDescent="0.2">
      <c r="E769" s="8"/>
    </row>
    <row r="770" spans="5:5" x14ac:dyDescent="0.2">
      <c r="E770" s="8"/>
    </row>
    <row r="771" spans="5:5" x14ac:dyDescent="0.2">
      <c r="E771" s="8"/>
    </row>
    <row r="772" spans="5:5" x14ac:dyDescent="0.2">
      <c r="E772" s="8"/>
    </row>
    <row r="773" spans="5:5" x14ac:dyDescent="0.2">
      <c r="E773" s="8"/>
    </row>
    <row r="774" spans="5:5" x14ac:dyDescent="0.2">
      <c r="E774" s="8"/>
    </row>
    <row r="775" spans="5:5" x14ac:dyDescent="0.2">
      <c r="E775" s="8"/>
    </row>
    <row r="776" spans="5:5" x14ac:dyDescent="0.2">
      <c r="E776" s="8"/>
    </row>
    <row r="777" spans="5:5" x14ac:dyDescent="0.2">
      <c r="E777" s="8"/>
    </row>
    <row r="778" spans="5:5" x14ac:dyDescent="0.2">
      <c r="E778" s="8"/>
    </row>
    <row r="779" spans="5:5" x14ac:dyDescent="0.2">
      <c r="E779" s="8"/>
    </row>
    <row r="780" spans="5:5" x14ac:dyDescent="0.2">
      <c r="E780" s="8"/>
    </row>
    <row r="781" spans="5:5" x14ac:dyDescent="0.2">
      <c r="E781" s="8"/>
    </row>
    <row r="782" spans="5:5" x14ac:dyDescent="0.2">
      <c r="E782" s="8"/>
    </row>
    <row r="783" spans="5:5" x14ac:dyDescent="0.2">
      <c r="E783" s="8"/>
    </row>
    <row r="784" spans="5:5" x14ac:dyDescent="0.2">
      <c r="E784" s="8"/>
    </row>
    <row r="785" spans="5:5" x14ac:dyDescent="0.2">
      <c r="E785" s="8"/>
    </row>
    <row r="786" spans="5:5" x14ac:dyDescent="0.2">
      <c r="E786" s="8"/>
    </row>
    <row r="787" spans="5:5" x14ac:dyDescent="0.2">
      <c r="E787" s="8"/>
    </row>
    <row r="788" spans="5:5" x14ac:dyDescent="0.2">
      <c r="E788" s="8"/>
    </row>
    <row r="789" spans="5:5" x14ac:dyDescent="0.2">
      <c r="E789" s="8"/>
    </row>
    <row r="790" spans="5:5" x14ac:dyDescent="0.2">
      <c r="E790" s="8"/>
    </row>
    <row r="791" spans="5:5" x14ac:dyDescent="0.2">
      <c r="E791" s="8"/>
    </row>
    <row r="792" spans="5:5" x14ac:dyDescent="0.2">
      <c r="E792" s="8"/>
    </row>
    <row r="793" spans="5:5" x14ac:dyDescent="0.2">
      <c r="E793" s="8"/>
    </row>
    <row r="794" spans="5:5" x14ac:dyDescent="0.2">
      <c r="E794" s="8"/>
    </row>
    <row r="795" spans="5:5" x14ac:dyDescent="0.2">
      <c r="E795" s="8"/>
    </row>
    <row r="796" spans="5:5" x14ac:dyDescent="0.2">
      <c r="E796" s="8"/>
    </row>
    <row r="797" spans="5:5" x14ac:dyDescent="0.2">
      <c r="E797" s="8"/>
    </row>
    <row r="798" spans="5:5" x14ac:dyDescent="0.2">
      <c r="E798" s="8"/>
    </row>
    <row r="799" spans="5:5" x14ac:dyDescent="0.2">
      <c r="E799" s="8"/>
    </row>
    <row r="800" spans="5:5" x14ac:dyDescent="0.2">
      <c r="E800" s="8"/>
    </row>
    <row r="801" spans="5:5" x14ac:dyDescent="0.2">
      <c r="E801" s="8"/>
    </row>
    <row r="802" spans="5:5" x14ac:dyDescent="0.2">
      <c r="E802" s="8"/>
    </row>
    <row r="803" spans="5:5" x14ac:dyDescent="0.2">
      <c r="E803" s="8"/>
    </row>
    <row r="804" spans="5:5" x14ac:dyDescent="0.2">
      <c r="E804" s="8"/>
    </row>
    <row r="805" spans="5:5" x14ac:dyDescent="0.2">
      <c r="E805" s="8"/>
    </row>
    <row r="806" spans="5:5" x14ac:dyDescent="0.2">
      <c r="E806" s="8"/>
    </row>
    <row r="807" spans="5:5" x14ac:dyDescent="0.2">
      <c r="E807" s="8"/>
    </row>
    <row r="808" spans="5:5" x14ac:dyDescent="0.2">
      <c r="E808" s="8"/>
    </row>
    <row r="809" spans="5:5" x14ac:dyDescent="0.2">
      <c r="E809" s="8"/>
    </row>
    <row r="810" spans="5:5" x14ac:dyDescent="0.2">
      <c r="E810" s="8"/>
    </row>
    <row r="811" spans="5:5" x14ac:dyDescent="0.2">
      <c r="E811" s="8"/>
    </row>
    <row r="812" spans="5:5" x14ac:dyDescent="0.2">
      <c r="E812" s="8"/>
    </row>
    <row r="813" spans="5:5" x14ac:dyDescent="0.2">
      <c r="E813" s="8"/>
    </row>
    <row r="814" spans="5:5" x14ac:dyDescent="0.2">
      <c r="E814" s="8"/>
    </row>
    <row r="815" spans="5:5" x14ac:dyDescent="0.2">
      <c r="E815" s="8"/>
    </row>
    <row r="816" spans="5:5" x14ac:dyDescent="0.2">
      <c r="E816" s="8"/>
    </row>
    <row r="817" spans="5:5" x14ac:dyDescent="0.2">
      <c r="E817" s="8"/>
    </row>
    <row r="818" spans="5:5" x14ac:dyDescent="0.2">
      <c r="E818" s="8"/>
    </row>
    <row r="819" spans="5:5" x14ac:dyDescent="0.2">
      <c r="E819" s="8"/>
    </row>
    <row r="820" spans="5:5" x14ac:dyDescent="0.2">
      <c r="E820" s="8"/>
    </row>
    <row r="821" spans="5:5" x14ac:dyDescent="0.2">
      <c r="E821" s="8"/>
    </row>
    <row r="822" spans="5:5" x14ac:dyDescent="0.2">
      <c r="E822" s="8"/>
    </row>
    <row r="823" spans="5:5" x14ac:dyDescent="0.2">
      <c r="E823" s="8"/>
    </row>
    <row r="824" spans="5:5" x14ac:dyDescent="0.2">
      <c r="E824" s="8"/>
    </row>
    <row r="825" spans="5:5" x14ac:dyDescent="0.2">
      <c r="E825" s="8"/>
    </row>
    <row r="826" spans="5:5" x14ac:dyDescent="0.2">
      <c r="E826" s="8"/>
    </row>
    <row r="827" spans="5:5" x14ac:dyDescent="0.2">
      <c r="E827" s="8"/>
    </row>
    <row r="828" spans="5:5" x14ac:dyDescent="0.2">
      <c r="E828" s="8"/>
    </row>
    <row r="829" spans="5:5" x14ac:dyDescent="0.2">
      <c r="E829" s="8"/>
    </row>
    <row r="830" spans="5:5" x14ac:dyDescent="0.2">
      <c r="E830" s="8"/>
    </row>
    <row r="831" spans="5:5" x14ac:dyDescent="0.2">
      <c r="E831" s="8"/>
    </row>
    <row r="832" spans="5:5" x14ac:dyDescent="0.2">
      <c r="E832" s="8"/>
    </row>
    <row r="833" spans="5:5" x14ac:dyDescent="0.2">
      <c r="E833" s="8"/>
    </row>
    <row r="834" spans="5:5" x14ac:dyDescent="0.2">
      <c r="E834" s="8"/>
    </row>
    <row r="835" spans="5:5" x14ac:dyDescent="0.2">
      <c r="E835" s="8"/>
    </row>
    <row r="836" spans="5:5" x14ac:dyDescent="0.2">
      <c r="E836" s="8"/>
    </row>
    <row r="837" spans="5:5" x14ac:dyDescent="0.2">
      <c r="E837" s="8"/>
    </row>
    <row r="838" spans="5:5" x14ac:dyDescent="0.2">
      <c r="E838" s="8"/>
    </row>
    <row r="839" spans="5:5" x14ac:dyDescent="0.2">
      <c r="E839" s="8"/>
    </row>
    <row r="840" spans="5:5" x14ac:dyDescent="0.2">
      <c r="E840" s="8"/>
    </row>
    <row r="841" spans="5:5" x14ac:dyDescent="0.2">
      <c r="E841" s="8"/>
    </row>
    <row r="842" spans="5:5" x14ac:dyDescent="0.2">
      <c r="E842" s="8"/>
    </row>
    <row r="843" spans="5:5" x14ac:dyDescent="0.2">
      <c r="E843" s="8"/>
    </row>
    <row r="844" spans="5:5" x14ac:dyDescent="0.2">
      <c r="E844" s="8"/>
    </row>
    <row r="845" spans="5:5" x14ac:dyDescent="0.2">
      <c r="E845" s="8"/>
    </row>
    <row r="846" spans="5:5" x14ac:dyDescent="0.2">
      <c r="E846" s="8"/>
    </row>
    <row r="847" spans="5:5" x14ac:dyDescent="0.2">
      <c r="E847" s="8"/>
    </row>
    <row r="848" spans="5:5" x14ac:dyDescent="0.2">
      <c r="E848" s="8"/>
    </row>
    <row r="849" spans="5:5" x14ac:dyDescent="0.2">
      <c r="E849" s="8"/>
    </row>
    <row r="850" spans="5:5" x14ac:dyDescent="0.2">
      <c r="E850" s="8"/>
    </row>
    <row r="851" spans="5:5" x14ac:dyDescent="0.2">
      <c r="E851" s="8"/>
    </row>
    <row r="852" spans="5:5" x14ac:dyDescent="0.2">
      <c r="E852" s="8"/>
    </row>
    <row r="853" spans="5:5" x14ac:dyDescent="0.2">
      <c r="E853" s="8"/>
    </row>
    <row r="854" spans="5:5" x14ac:dyDescent="0.2">
      <c r="E854" s="8"/>
    </row>
    <row r="855" spans="5:5" x14ac:dyDescent="0.2">
      <c r="E855" s="8"/>
    </row>
    <row r="856" spans="5:5" x14ac:dyDescent="0.2">
      <c r="E856" s="8"/>
    </row>
    <row r="857" spans="5:5" x14ac:dyDescent="0.2">
      <c r="E857" s="8"/>
    </row>
    <row r="858" spans="5:5" x14ac:dyDescent="0.2">
      <c r="E858" s="8"/>
    </row>
    <row r="859" spans="5:5" x14ac:dyDescent="0.2">
      <c r="E859" s="8"/>
    </row>
    <row r="860" spans="5:5" x14ac:dyDescent="0.2">
      <c r="E860" s="8"/>
    </row>
    <row r="861" spans="5:5" x14ac:dyDescent="0.2">
      <c r="E861" s="8"/>
    </row>
    <row r="862" spans="5:5" x14ac:dyDescent="0.2">
      <c r="E862" s="8"/>
    </row>
    <row r="863" spans="5:5" x14ac:dyDescent="0.2">
      <c r="E863" s="8"/>
    </row>
    <row r="864" spans="5:5" x14ac:dyDescent="0.2">
      <c r="E864" s="8"/>
    </row>
    <row r="865" spans="5:5" x14ac:dyDescent="0.2">
      <c r="E865" s="8"/>
    </row>
    <row r="866" spans="5:5" x14ac:dyDescent="0.2">
      <c r="E866" s="8"/>
    </row>
    <row r="867" spans="5:5" x14ac:dyDescent="0.2">
      <c r="E867" s="8"/>
    </row>
    <row r="868" spans="5:5" x14ac:dyDescent="0.2">
      <c r="E868" s="8"/>
    </row>
    <row r="869" spans="5:5" x14ac:dyDescent="0.2">
      <c r="E869" s="8"/>
    </row>
    <row r="870" spans="5:5" x14ac:dyDescent="0.2">
      <c r="E870" s="8"/>
    </row>
    <row r="871" spans="5:5" x14ac:dyDescent="0.2">
      <c r="E871" s="8"/>
    </row>
    <row r="872" spans="5:5" x14ac:dyDescent="0.2">
      <c r="E872" s="8"/>
    </row>
    <row r="873" spans="5:5" x14ac:dyDescent="0.2">
      <c r="E873" s="8"/>
    </row>
    <row r="874" spans="5:5" x14ac:dyDescent="0.2">
      <c r="E874" s="8"/>
    </row>
    <row r="875" spans="5:5" x14ac:dyDescent="0.2">
      <c r="E875" s="8"/>
    </row>
    <row r="876" spans="5:5" x14ac:dyDescent="0.2">
      <c r="E876" s="8"/>
    </row>
    <row r="877" spans="5:5" x14ac:dyDescent="0.2">
      <c r="E877" s="8"/>
    </row>
    <row r="878" spans="5:5" x14ac:dyDescent="0.2">
      <c r="E878" s="8"/>
    </row>
    <row r="879" spans="5:5" x14ac:dyDescent="0.2">
      <c r="E879" s="8"/>
    </row>
    <row r="880" spans="5:5" x14ac:dyDescent="0.2">
      <c r="E880" s="8"/>
    </row>
    <row r="881" spans="5:5" x14ac:dyDescent="0.2">
      <c r="E881" s="8"/>
    </row>
    <row r="882" spans="5:5" x14ac:dyDescent="0.2">
      <c r="E882" s="8"/>
    </row>
    <row r="883" spans="5:5" x14ac:dyDescent="0.2">
      <c r="E883" s="8"/>
    </row>
    <row r="884" spans="5:5" x14ac:dyDescent="0.2">
      <c r="E884" s="8"/>
    </row>
    <row r="885" spans="5:5" x14ac:dyDescent="0.2">
      <c r="E885" s="8"/>
    </row>
    <row r="886" spans="5:5" x14ac:dyDescent="0.2">
      <c r="E886" s="8"/>
    </row>
    <row r="887" spans="5:5" x14ac:dyDescent="0.2">
      <c r="E887" s="8"/>
    </row>
    <row r="888" spans="5:5" x14ac:dyDescent="0.2">
      <c r="E888" s="8"/>
    </row>
    <row r="889" spans="5:5" x14ac:dyDescent="0.2">
      <c r="E889" s="8"/>
    </row>
    <row r="890" spans="5:5" x14ac:dyDescent="0.2">
      <c r="E890" s="8"/>
    </row>
    <row r="891" spans="5:5" x14ac:dyDescent="0.2">
      <c r="E891" s="8"/>
    </row>
    <row r="892" spans="5:5" x14ac:dyDescent="0.2">
      <c r="E892" s="8"/>
    </row>
    <row r="893" spans="5:5" x14ac:dyDescent="0.2">
      <c r="E893" s="8"/>
    </row>
    <row r="894" spans="5:5" x14ac:dyDescent="0.2">
      <c r="E894" s="8"/>
    </row>
    <row r="895" spans="5:5" x14ac:dyDescent="0.2">
      <c r="E895" s="8"/>
    </row>
    <row r="896" spans="5:5" x14ac:dyDescent="0.2">
      <c r="E896" s="8"/>
    </row>
    <row r="897" spans="5:5" x14ac:dyDescent="0.2">
      <c r="E897" s="8"/>
    </row>
    <row r="898" spans="5:5" x14ac:dyDescent="0.2">
      <c r="E898" s="8"/>
    </row>
    <row r="899" spans="5:5" x14ac:dyDescent="0.2">
      <c r="E899" s="8"/>
    </row>
    <row r="900" spans="5:5" x14ac:dyDescent="0.2">
      <c r="E900" s="8"/>
    </row>
    <row r="901" spans="5:5" x14ac:dyDescent="0.2">
      <c r="E901" s="8"/>
    </row>
    <row r="902" spans="5:5" x14ac:dyDescent="0.2">
      <c r="E902" s="8"/>
    </row>
    <row r="903" spans="5:5" x14ac:dyDescent="0.2">
      <c r="E903" s="8"/>
    </row>
    <row r="904" spans="5:5" x14ac:dyDescent="0.2">
      <c r="E904" s="8"/>
    </row>
    <row r="905" spans="5:5" x14ac:dyDescent="0.2">
      <c r="E905" s="8"/>
    </row>
    <row r="906" spans="5:5" x14ac:dyDescent="0.2">
      <c r="E906" s="8"/>
    </row>
    <row r="907" spans="5:5" x14ac:dyDescent="0.2">
      <c r="E907" s="8"/>
    </row>
    <row r="908" spans="5:5" x14ac:dyDescent="0.2">
      <c r="E908" s="8"/>
    </row>
    <row r="909" spans="5:5" x14ac:dyDescent="0.2">
      <c r="E909" s="8"/>
    </row>
    <row r="910" spans="5:5" x14ac:dyDescent="0.2">
      <c r="E910" s="8"/>
    </row>
    <row r="911" spans="5:5" x14ac:dyDescent="0.2">
      <c r="E911" s="8"/>
    </row>
    <row r="912" spans="5:5" x14ac:dyDescent="0.2">
      <c r="E912" s="8"/>
    </row>
    <row r="913" spans="5:5" x14ac:dyDescent="0.2">
      <c r="E913" s="8"/>
    </row>
    <row r="914" spans="5:5" x14ac:dyDescent="0.2">
      <c r="E914" s="8"/>
    </row>
    <row r="915" spans="5:5" x14ac:dyDescent="0.2">
      <c r="E915" s="8"/>
    </row>
    <row r="916" spans="5:5" x14ac:dyDescent="0.2">
      <c r="E916" s="8"/>
    </row>
    <row r="917" spans="5:5" x14ac:dyDescent="0.2">
      <c r="E917" s="8"/>
    </row>
    <row r="918" spans="5:5" x14ac:dyDescent="0.2">
      <c r="E918" s="8"/>
    </row>
    <row r="919" spans="5:5" x14ac:dyDescent="0.2">
      <c r="E919" s="8"/>
    </row>
    <row r="920" spans="5:5" x14ac:dyDescent="0.2">
      <c r="E920" s="8"/>
    </row>
    <row r="921" spans="5:5" x14ac:dyDescent="0.2">
      <c r="E921" s="8"/>
    </row>
    <row r="922" spans="5:5" x14ac:dyDescent="0.2">
      <c r="E922" s="8"/>
    </row>
    <row r="923" spans="5:5" x14ac:dyDescent="0.2">
      <c r="E923" s="8"/>
    </row>
    <row r="924" spans="5:5" x14ac:dyDescent="0.2">
      <c r="E924" s="8"/>
    </row>
    <row r="925" spans="5:5" x14ac:dyDescent="0.2">
      <c r="E925" s="8"/>
    </row>
    <row r="926" spans="5:5" x14ac:dyDescent="0.2">
      <c r="E926" s="8"/>
    </row>
    <row r="927" spans="5:5" x14ac:dyDescent="0.2">
      <c r="E927" s="8"/>
    </row>
    <row r="928" spans="5:5" x14ac:dyDescent="0.2">
      <c r="E928" s="8"/>
    </row>
    <row r="929" spans="5:5" x14ac:dyDescent="0.2">
      <c r="E929" s="8"/>
    </row>
    <row r="930" spans="5:5" x14ac:dyDescent="0.2">
      <c r="E930" s="8"/>
    </row>
    <row r="931" spans="5:5" x14ac:dyDescent="0.2">
      <c r="E931" s="8"/>
    </row>
    <row r="932" spans="5:5" x14ac:dyDescent="0.2">
      <c r="E932" s="8"/>
    </row>
    <row r="933" spans="5:5" x14ac:dyDescent="0.2">
      <c r="E933" s="8"/>
    </row>
    <row r="934" spans="5:5" x14ac:dyDescent="0.2">
      <c r="E934" s="8"/>
    </row>
    <row r="935" spans="5:5" x14ac:dyDescent="0.2">
      <c r="E935" s="8"/>
    </row>
    <row r="936" spans="5:5" x14ac:dyDescent="0.2">
      <c r="E936" s="8"/>
    </row>
    <row r="937" spans="5:5" x14ac:dyDescent="0.2">
      <c r="E937" s="8"/>
    </row>
    <row r="938" spans="5:5" x14ac:dyDescent="0.2">
      <c r="E938" s="8"/>
    </row>
    <row r="939" spans="5:5" x14ac:dyDescent="0.2">
      <c r="E939" s="8"/>
    </row>
    <row r="940" spans="5:5" x14ac:dyDescent="0.2">
      <c r="E940" s="8"/>
    </row>
    <row r="941" spans="5:5" x14ac:dyDescent="0.2">
      <c r="E941" s="8"/>
    </row>
    <row r="942" spans="5:5" x14ac:dyDescent="0.2">
      <c r="E942" s="8"/>
    </row>
    <row r="943" spans="5:5" x14ac:dyDescent="0.2">
      <c r="E943" s="8"/>
    </row>
    <row r="944" spans="5:5" x14ac:dyDescent="0.2">
      <c r="E944" s="8"/>
    </row>
    <row r="945" spans="5:5" x14ac:dyDescent="0.2">
      <c r="E945" s="8"/>
    </row>
    <row r="946" spans="5:5" x14ac:dyDescent="0.2">
      <c r="E946" s="8"/>
    </row>
    <row r="947" spans="5:5" x14ac:dyDescent="0.2">
      <c r="E947" s="8"/>
    </row>
    <row r="948" spans="5:5" x14ac:dyDescent="0.2">
      <c r="E948" s="8"/>
    </row>
    <row r="949" spans="5:5" x14ac:dyDescent="0.2">
      <c r="E949" s="8"/>
    </row>
    <row r="950" spans="5:5" x14ac:dyDescent="0.2">
      <c r="E950" s="8"/>
    </row>
    <row r="951" spans="5:5" x14ac:dyDescent="0.2">
      <c r="E951" s="8"/>
    </row>
    <row r="952" spans="5:5" x14ac:dyDescent="0.2">
      <c r="E952" s="8"/>
    </row>
    <row r="953" spans="5:5" x14ac:dyDescent="0.2">
      <c r="E953" s="8"/>
    </row>
    <row r="954" spans="5:5" x14ac:dyDescent="0.2">
      <c r="E954" s="8"/>
    </row>
    <row r="955" spans="5:5" x14ac:dyDescent="0.2">
      <c r="E955" s="8"/>
    </row>
    <row r="956" spans="5:5" x14ac:dyDescent="0.2">
      <c r="E956" s="8"/>
    </row>
    <row r="957" spans="5:5" x14ac:dyDescent="0.2">
      <c r="E957" s="8"/>
    </row>
    <row r="958" spans="5:5" x14ac:dyDescent="0.2">
      <c r="E958" s="8"/>
    </row>
    <row r="959" spans="5:5" x14ac:dyDescent="0.2">
      <c r="E959" s="8"/>
    </row>
    <row r="960" spans="5:5" x14ac:dyDescent="0.2">
      <c r="E960" s="8"/>
    </row>
    <row r="961" spans="5:5" x14ac:dyDescent="0.2">
      <c r="E961" s="8"/>
    </row>
    <row r="962" spans="5:5" x14ac:dyDescent="0.2">
      <c r="E962" s="8"/>
    </row>
    <row r="963" spans="5:5" x14ac:dyDescent="0.2">
      <c r="E963" s="8"/>
    </row>
    <row r="964" spans="5:5" x14ac:dyDescent="0.2">
      <c r="E964" s="8"/>
    </row>
    <row r="965" spans="5:5" x14ac:dyDescent="0.2">
      <c r="E965" s="8"/>
    </row>
    <row r="966" spans="5:5" x14ac:dyDescent="0.2">
      <c r="E966" s="8"/>
    </row>
    <row r="967" spans="5:5" x14ac:dyDescent="0.2">
      <c r="E967" s="8"/>
    </row>
    <row r="968" spans="5:5" x14ac:dyDescent="0.2">
      <c r="E968" s="8"/>
    </row>
    <row r="969" spans="5:5" x14ac:dyDescent="0.2">
      <c r="E969" s="8"/>
    </row>
    <row r="970" spans="5:5" x14ac:dyDescent="0.2">
      <c r="E970" s="8"/>
    </row>
    <row r="971" spans="5:5" x14ac:dyDescent="0.2">
      <c r="E971" s="8"/>
    </row>
    <row r="972" spans="5:5" x14ac:dyDescent="0.2">
      <c r="E972" s="8"/>
    </row>
    <row r="973" spans="5:5" x14ac:dyDescent="0.2">
      <c r="E973" s="8"/>
    </row>
    <row r="974" spans="5:5" x14ac:dyDescent="0.2">
      <c r="E974" s="8"/>
    </row>
    <row r="975" spans="5:5" x14ac:dyDescent="0.2">
      <c r="E975" s="8"/>
    </row>
    <row r="976" spans="5:5" x14ac:dyDescent="0.2">
      <c r="E976" s="8"/>
    </row>
    <row r="977" spans="5:5" x14ac:dyDescent="0.2">
      <c r="E977" s="8"/>
    </row>
    <row r="978" spans="5:5" x14ac:dyDescent="0.2">
      <c r="E978" s="8"/>
    </row>
    <row r="979" spans="5:5" x14ac:dyDescent="0.2">
      <c r="E979" s="8"/>
    </row>
    <row r="980" spans="5:5" x14ac:dyDescent="0.2">
      <c r="E980" s="8"/>
    </row>
    <row r="981" spans="5:5" x14ac:dyDescent="0.2">
      <c r="E981" s="8"/>
    </row>
    <row r="982" spans="5:5" x14ac:dyDescent="0.2">
      <c r="E982" s="8"/>
    </row>
    <row r="983" spans="5:5" x14ac:dyDescent="0.2">
      <c r="E983" s="8"/>
    </row>
    <row r="984" spans="5:5" x14ac:dyDescent="0.2">
      <c r="E984" s="8"/>
    </row>
    <row r="985" spans="5:5" x14ac:dyDescent="0.2">
      <c r="E985" s="8"/>
    </row>
    <row r="986" spans="5:5" x14ac:dyDescent="0.2">
      <c r="E986" s="8"/>
    </row>
    <row r="987" spans="5:5" x14ac:dyDescent="0.2">
      <c r="E987" s="8"/>
    </row>
    <row r="988" spans="5:5" x14ac:dyDescent="0.2">
      <c r="E988" s="8"/>
    </row>
    <row r="989" spans="5:5" x14ac:dyDescent="0.2">
      <c r="E989" s="8"/>
    </row>
    <row r="990" spans="5:5" x14ac:dyDescent="0.2">
      <c r="E990" s="8"/>
    </row>
    <row r="991" spans="5:5" x14ac:dyDescent="0.2">
      <c r="E991" s="8"/>
    </row>
    <row r="992" spans="5:5" x14ac:dyDescent="0.2">
      <c r="E992" s="8"/>
    </row>
    <row r="993" spans="5:5" x14ac:dyDescent="0.2">
      <c r="E993" s="8"/>
    </row>
    <row r="994" spans="5:5" x14ac:dyDescent="0.2">
      <c r="E994" s="8"/>
    </row>
    <row r="995" spans="5:5" x14ac:dyDescent="0.2">
      <c r="E995" s="8"/>
    </row>
    <row r="996" spans="5:5" x14ac:dyDescent="0.2">
      <c r="E996" s="8"/>
    </row>
    <row r="997" spans="5:5" x14ac:dyDescent="0.2">
      <c r="E997" s="8"/>
    </row>
    <row r="998" spans="5:5" x14ac:dyDescent="0.2">
      <c r="E998" s="8"/>
    </row>
    <row r="999" spans="5:5" x14ac:dyDescent="0.2">
      <c r="E999" s="8"/>
    </row>
    <row r="1000" spans="5:5" x14ac:dyDescent="0.2">
      <c r="E1000" s="8"/>
    </row>
    <row r="1001" spans="5:5" x14ac:dyDescent="0.2">
      <c r="E1001" s="8"/>
    </row>
    <row r="1002" spans="5:5" x14ac:dyDescent="0.2">
      <c r="E1002" s="8"/>
    </row>
    <row r="1003" spans="5:5" x14ac:dyDescent="0.2">
      <c r="E1003" s="8"/>
    </row>
    <row r="1004" spans="5:5" x14ac:dyDescent="0.2">
      <c r="E1004" s="8"/>
    </row>
    <row r="1005" spans="5:5" x14ac:dyDescent="0.2">
      <c r="E1005" s="8"/>
    </row>
    <row r="1006" spans="5:5" x14ac:dyDescent="0.2">
      <c r="E1006" s="8"/>
    </row>
    <row r="1007" spans="5:5" x14ac:dyDescent="0.2">
      <c r="E1007" s="8"/>
    </row>
    <row r="1008" spans="5:5" x14ac:dyDescent="0.2">
      <c r="E1008" s="8"/>
    </row>
    <row r="1009" spans="5:5" x14ac:dyDescent="0.2">
      <c r="E1009" s="8"/>
    </row>
    <row r="1010" spans="5:5" x14ac:dyDescent="0.2">
      <c r="E1010" s="8"/>
    </row>
    <row r="1011" spans="5:5" x14ac:dyDescent="0.2">
      <c r="E1011" s="8"/>
    </row>
    <row r="1012" spans="5:5" x14ac:dyDescent="0.2">
      <c r="E1012" s="8"/>
    </row>
    <row r="1013" spans="5:5" x14ac:dyDescent="0.2">
      <c r="E1013" s="8"/>
    </row>
    <row r="1014" spans="5:5" x14ac:dyDescent="0.2">
      <c r="E1014" s="8"/>
    </row>
    <row r="1015" spans="5:5" x14ac:dyDescent="0.2">
      <c r="E1015" s="8"/>
    </row>
    <row r="1016" spans="5:5" x14ac:dyDescent="0.2">
      <c r="E1016" s="8"/>
    </row>
    <row r="1017" spans="5:5" x14ac:dyDescent="0.2">
      <c r="E1017" s="8"/>
    </row>
    <row r="1018" spans="5:5" x14ac:dyDescent="0.2">
      <c r="E1018" s="8"/>
    </row>
    <row r="1019" spans="5:5" x14ac:dyDescent="0.2">
      <c r="E1019" s="8"/>
    </row>
    <row r="1020" spans="5:5" x14ac:dyDescent="0.2">
      <c r="E1020" s="8"/>
    </row>
    <row r="1021" spans="5:5" x14ac:dyDescent="0.2">
      <c r="E1021" s="8"/>
    </row>
    <row r="1022" spans="5:5" x14ac:dyDescent="0.2">
      <c r="E1022" s="8"/>
    </row>
    <row r="1023" spans="5:5" x14ac:dyDescent="0.2">
      <c r="E1023" s="8"/>
    </row>
    <row r="1024" spans="5:5" x14ac:dyDescent="0.2">
      <c r="E1024" s="8"/>
    </row>
    <row r="1025" spans="5:5" x14ac:dyDescent="0.2">
      <c r="E1025" s="8"/>
    </row>
    <row r="1026" spans="5:5" x14ac:dyDescent="0.2">
      <c r="E1026" s="8"/>
    </row>
    <row r="1027" spans="5:5" x14ac:dyDescent="0.2">
      <c r="E1027" s="8"/>
    </row>
    <row r="1028" spans="5:5" x14ac:dyDescent="0.2">
      <c r="E1028" s="8"/>
    </row>
    <row r="1029" spans="5:5" x14ac:dyDescent="0.2">
      <c r="E1029" s="8"/>
    </row>
    <row r="1030" spans="5:5" x14ac:dyDescent="0.2">
      <c r="E1030" s="8"/>
    </row>
    <row r="1031" spans="5:5" x14ac:dyDescent="0.2">
      <c r="E1031" s="8"/>
    </row>
    <row r="1032" spans="5:5" x14ac:dyDescent="0.2">
      <c r="E1032" s="8"/>
    </row>
    <row r="1033" spans="5:5" x14ac:dyDescent="0.2">
      <c r="E1033" s="8"/>
    </row>
    <row r="1034" spans="5:5" x14ac:dyDescent="0.2">
      <c r="E1034" s="8"/>
    </row>
    <row r="1035" spans="5:5" x14ac:dyDescent="0.2">
      <c r="E1035" s="8"/>
    </row>
    <row r="1036" spans="5:5" x14ac:dyDescent="0.2">
      <c r="E1036" s="8"/>
    </row>
    <row r="1037" spans="5:5" x14ac:dyDescent="0.2">
      <c r="E1037" s="8"/>
    </row>
    <row r="1038" spans="5:5" x14ac:dyDescent="0.2">
      <c r="E1038" s="8"/>
    </row>
    <row r="1039" spans="5:5" x14ac:dyDescent="0.2">
      <c r="E1039" s="8"/>
    </row>
    <row r="1040" spans="5:5" x14ac:dyDescent="0.2">
      <c r="E1040" s="8"/>
    </row>
    <row r="1041" spans="5:5" x14ac:dyDescent="0.2">
      <c r="E1041" s="8"/>
    </row>
    <row r="1042" spans="5:5" x14ac:dyDescent="0.2">
      <c r="E1042" s="8"/>
    </row>
    <row r="1043" spans="5:5" x14ac:dyDescent="0.2">
      <c r="E1043" s="8"/>
    </row>
    <row r="1044" spans="5:5" x14ac:dyDescent="0.2">
      <c r="E1044" s="8"/>
    </row>
    <row r="1045" spans="5:5" x14ac:dyDescent="0.2">
      <c r="E1045" s="8"/>
    </row>
    <row r="1046" spans="5:5" x14ac:dyDescent="0.2">
      <c r="E1046" s="8"/>
    </row>
    <row r="1047" spans="5:5" x14ac:dyDescent="0.2">
      <c r="E1047" s="8"/>
    </row>
    <row r="1048" spans="5:5" x14ac:dyDescent="0.2">
      <c r="E1048" s="8"/>
    </row>
    <row r="1049" spans="5:5" x14ac:dyDescent="0.2">
      <c r="E1049" s="8"/>
    </row>
    <row r="1050" spans="5:5" x14ac:dyDescent="0.2">
      <c r="E1050" s="8"/>
    </row>
    <row r="1051" spans="5:5" x14ac:dyDescent="0.2">
      <c r="E1051" s="8"/>
    </row>
    <row r="1052" spans="5:5" x14ac:dyDescent="0.2">
      <c r="E1052" s="8"/>
    </row>
    <row r="1053" spans="5:5" x14ac:dyDescent="0.2">
      <c r="E1053" s="8"/>
    </row>
    <row r="1054" spans="5:5" x14ac:dyDescent="0.2">
      <c r="E1054" s="8"/>
    </row>
    <row r="1055" spans="5:5" x14ac:dyDescent="0.2">
      <c r="E1055" s="8"/>
    </row>
    <row r="1056" spans="5:5" x14ac:dyDescent="0.2">
      <c r="E1056" s="8"/>
    </row>
    <row r="1057" spans="5:5" x14ac:dyDescent="0.2">
      <c r="E1057" s="8"/>
    </row>
    <row r="1058" spans="5:5" x14ac:dyDescent="0.2">
      <c r="E1058" s="8"/>
    </row>
    <row r="1059" spans="5:5" x14ac:dyDescent="0.2">
      <c r="E1059" s="8"/>
    </row>
    <row r="1060" spans="5:5" x14ac:dyDescent="0.2">
      <c r="E1060" s="8"/>
    </row>
    <row r="1061" spans="5:5" x14ac:dyDescent="0.2">
      <c r="E1061" s="8"/>
    </row>
    <row r="1062" spans="5:5" x14ac:dyDescent="0.2">
      <c r="E1062" s="8"/>
    </row>
    <row r="1063" spans="5:5" x14ac:dyDescent="0.2">
      <c r="E1063" s="8"/>
    </row>
    <row r="1064" spans="5:5" x14ac:dyDescent="0.2">
      <c r="E1064" s="8"/>
    </row>
    <row r="1065" spans="5:5" x14ac:dyDescent="0.2">
      <c r="E1065" s="8"/>
    </row>
    <row r="1066" spans="5:5" x14ac:dyDescent="0.2">
      <c r="E1066" s="8"/>
    </row>
    <row r="1067" spans="5:5" x14ac:dyDescent="0.2">
      <c r="E1067" s="8"/>
    </row>
    <row r="1068" spans="5:5" x14ac:dyDescent="0.2">
      <c r="E1068" s="8"/>
    </row>
    <row r="1069" spans="5:5" x14ac:dyDescent="0.2">
      <c r="E1069" s="8"/>
    </row>
    <row r="1070" spans="5:5" x14ac:dyDescent="0.2">
      <c r="E1070" s="8"/>
    </row>
    <row r="1071" spans="5:5" x14ac:dyDescent="0.2">
      <c r="E1071" s="8"/>
    </row>
    <row r="1072" spans="5:5" x14ac:dyDescent="0.2">
      <c r="E1072" s="8"/>
    </row>
    <row r="1073" spans="5:5" x14ac:dyDescent="0.2">
      <c r="E1073" s="8"/>
    </row>
    <row r="1074" spans="5:5" x14ac:dyDescent="0.2">
      <c r="E1074" s="8"/>
    </row>
    <row r="1075" spans="5:5" x14ac:dyDescent="0.2">
      <c r="E1075" s="8"/>
    </row>
    <row r="1076" spans="5:5" x14ac:dyDescent="0.2">
      <c r="E1076" s="8"/>
    </row>
    <row r="1077" spans="5:5" x14ac:dyDescent="0.2">
      <c r="E1077" s="8"/>
    </row>
    <row r="1078" spans="5:5" x14ac:dyDescent="0.2">
      <c r="E1078" s="8"/>
    </row>
    <row r="1079" spans="5:5" x14ac:dyDescent="0.2">
      <c r="E1079" s="8"/>
    </row>
    <row r="1080" spans="5:5" x14ac:dyDescent="0.2">
      <c r="E1080" s="8"/>
    </row>
    <row r="1081" spans="5:5" x14ac:dyDescent="0.2">
      <c r="E1081" s="8"/>
    </row>
    <row r="1082" spans="5:5" x14ac:dyDescent="0.2">
      <c r="E1082" s="8"/>
    </row>
    <row r="1083" spans="5:5" x14ac:dyDescent="0.2">
      <c r="E1083" s="8"/>
    </row>
    <row r="1084" spans="5:5" x14ac:dyDescent="0.2">
      <c r="E1084" s="8"/>
    </row>
    <row r="1085" spans="5:5" x14ac:dyDescent="0.2">
      <c r="E1085" s="8"/>
    </row>
    <row r="1086" spans="5:5" x14ac:dyDescent="0.2">
      <c r="E1086" s="8"/>
    </row>
    <row r="1087" spans="5:5" x14ac:dyDescent="0.2">
      <c r="E1087" s="8"/>
    </row>
    <row r="1088" spans="5:5" x14ac:dyDescent="0.2">
      <c r="E1088" s="8"/>
    </row>
    <row r="1089" spans="5:5" x14ac:dyDescent="0.2">
      <c r="E1089" s="8"/>
    </row>
    <row r="1090" spans="5:5" x14ac:dyDescent="0.2">
      <c r="E1090" s="8"/>
    </row>
    <row r="1091" spans="5:5" x14ac:dyDescent="0.2">
      <c r="E1091" s="8"/>
    </row>
    <row r="1092" spans="5:5" x14ac:dyDescent="0.2">
      <c r="E1092" s="8"/>
    </row>
    <row r="1093" spans="5:5" x14ac:dyDescent="0.2">
      <c r="E1093" s="8"/>
    </row>
    <row r="1094" spans="5:5" x14ac:dyDescent="0.2">
      <c r="E1094" s="8"/>
    </row>
    <row r="1095" spans="5:5" x14ac:dyDescent="0.2">
      <c r="E1095" s="8"/>
    </row>
    <row r="1096" spans="5:5" x14ac:dyDescent="0.2">
      <c r="E1096" s="8"/>
    </row>
    <row r="1097" spans="5:5" x14ac:dyDescent="0.2">
      <c r="E1097" s="8"/>
    </row>
    <row r="1098" spans="5:5" x14ac:dyDescent="0.2">
      <c r="E1098" s="8"/>
    </row>
    <row r="1099" spans="5:5" x14ac:dyDescent="0.2">
      <c r="E1099" s="8"/>
    </row>
    <row r="1100" spans="5:5" x14ac:dyDescent="0.2">
      <c r="E1100" s="8"/>
    </row>
    <row r="1101" spans="5:5" x14ac:dyDescent="0.2">
      <c r="E1101" s="8"/>
    </row>
    <row r="1102" spans="5:5" x14ac:dyDescent="0.2">
      <c r="E1102" s="8"/>
    </row>
    <row r="1103" spans="5:5" x14ac:dyDescent="0.2">
      <c r="E1103" s="8"/>
    </row>
    <row r="1104" spans="5:5" x14ac:dyDescent="0.2">
      <c r="E1104" s="8"/>
    </row>
    <row r="1105" spans="5:5" x14ac:dyDescent="0.2">
      <c r="E1105" s="8"/>
    </row>
    <row r="1106" spans="5:5" x14ac:dyDescent="0.2">
      <c r="E1106" s="8"/>
    </row>
    <row r="1107" spans="5:5" x14ac:dyDescent="0.2">
      <c r="E1107" s="8"/>
    </row>
    <row r="1108" spans="5:5" x14ac:dyDescent="0.2">
      <c r="E1108" s="8"/>
    </row>
    <row r="1109" spans="5:5" x14ac:dyDescent="0.2">
      <c r="E1109" s="8"/>
    </row>
    <row r="1110" spans="5:5" x14ac:dyDescent="0.2">
      <c r="E1110" s="8"/>
    </row>
    <row r="1111" spans="5:5" x14ac:dyDescent="0.2">
      <c r="E1111" s="8"/>
    </row>
    <row r="1112" spans="5:5" x14ac:dyDescent="0.2">
      <c r="E1112" s="8"/>
    </row>
    <row r="1113" spans="5:5" x14ac:dyDescent="0.2">
      <c r="E1113" s="8"/>
    </row>
    <row r="1114" spans="5:5" x14ac:dyDescent="0.2">
      <c r="E1114" s="8"/>
    </row>
    <row r="1115" spans="5:5" x14ac:dyDescent="0.2">
      <c r="E1115" s="8"/>
    </row>
    <row r="1116" spans="5:5" x14ac:dyDescent="0.2">
      <c r="E1116" s="8"/>
    </row>
    <row r="1117" spans="5:5" x14ac:dyDescent="0.2">
      <c r="E1117" s="8"/>
    </row>
    <row r="1118" spans="5:5" x14ac:dyDescent="0.2">
      <c r="E1118" s="8"/>
    </row>
    <row r="1119" spans="5:5" x14ac:dyDescent="0.2">
      <c r="E1119" s="8"/>
    </row>
    <row r="1120" spans="5:5" x14ac:dyDescent="0.2">
      <c r="E1120" s="8"/>
    </row>
    <row r="1121" spans="5:5" x14ac:dyDescent="0.2">
      <c r="E1121" s="8"/>
    </row>
    <row r="1122" spans="5:5" x14ac:dyDescent="0.2">
      <c r="E1122" s="8"/>
    </row>
    <row r="1123" spans="5:5" x14ac:dyDescent="0.2">
      <c r="E1123" s="8"/>
    </row>
    <row r="1124" spans="5:5" x14ac:dyDescent="0.2">
      <c r="E1124" s="8"/>
    </row>
    <row r="1125" spans="5:5" x14ac:dyDescent="0.2">
      <c r="E1125" s="8"/>
    </row>
    <row r="1126" spans="5:5" x14ac:dyDescent="0.2">
      <c r="E1126" s="8"/>
    </row>
    <row r="1127" spans="5:5" x14ac:dyDescent="0.2">
      <c r="E1127" s="8"/>
    </row>
    <row r="1128" spans="5:5" x14ac:dyDescent="0.2">
      <c r="E1128" s="8"/>
    </row>
    <row r="1129" spans="5:5" x14ac:dyDescent="0.2">
      <c r="E1129" s="8"/>
    </row>
    <row r="1130" spans="5:5" x14ac:dyDescent="0.2">
      <c r="E1130" s="8"/>
    </row>
    <row r="1131" spans="5:5" x14ac:dyDescent="0.2">
      <c r="E1131" s="8"/>
    </row>
    <row r="1132" spans="5:5" x14ac:dyDescent="0.2">
      <c r="E1132" s="8"/>
    </row>
    <row r="1133" spans="5:5" x14ac:dyDescent="0.2">
      <c r="E1133" s="8"/>
    </row>
    <row r="1134" spans="5:5" x14ac:dyDescent="0.2">
      <c r="E1134" s="8"/>
    </row>
    <row r="1135" spans="5:5" x14ac:dyDescent="0.2">
      <c r="E1135" s="8"/>
    </row>
    <row r="1136" spans="5:5" x14ac:dyDescent="0.2">
      <c r="E1136" s="8"/>
    </row>
    <row r="1137" spans="5:5" x14ac:dyDescent="0.2">
      <c r="E1137" s="8"/>
    </row>
    <row r="1138" spans="5:5" x14ac:dyDescent="0.2">
      <c r="E1138" s="8"/>
    </row>
    <row r="1139" spans="5:5" x14ac:dyDescent="0.2">
      <c r="E1139" s="8"/>
    </row>
    <row r="1140" spans="5:5" x14ac:dyDescent="0.2">
      <c r="E1140" s="8"/>
    </row>
    <row r="1141" spans="5:5" x14ac:dyDescent="0.2">
      <c r="E1141" s="8"/>
    </row>
    <row r="1142" spans="5:5" x14ac:dyDescent="0.2">
      <c r="E1142" s="8"/>
    </row>
    <row r="1143" spans="5:5" x14ac:dyDescent="0.2">
      <c r="E1143" s="8"/>
    </row>
    <row r="1144" spans="5:5" x14ac:dyDescent="0.2">
      <c r="E1144" s="8"/>
    </row>
    <row r="1145" spans="5:5" x14ac:dyDescent="0.2">
      <c r="E1145" s="8"/>
    </row>
    <row r="1146" spans="5:5" x14ac:dyDescent="0.2">
      <c r="E1146" s="8"/>
    </row>
    <row r="1147" spans="5:5" x14ac:dyDescent="0.2">
      <c r="E1147" s="8"/>
    </row>
    <row r="1148" spans="5:5" x14ac:dyDescent="0.2">
      <c r="E1148" s="8"/>
    </row>
    <row r="1149" spans="5:5" x14ac:dyDescent="0.2">
      <c r="E1149" s="8"/>
    </row>
    <row r="1150" spans="5:5" x14ac:dyDescent="0.2">
      <c r="E1150" s="8"/>
    </row>
    <row r="1151" spans="5:5" x14ac:dyDescent="0.2">
      <c r="E1151" s="8"/>
    </row>
    <row r="1152" spans="5:5" x14ac:dyDescent="0.2">
      <c r="E1152" s="8"/>
    </row>
    <row r="1153" spans="5:5" x14ac:dyDescent="0.2">
      <c r="E1153" s="8"/>
    </row>
    <row r="1154" spans="5:5" x14ac:dyDescent="0.2">
      <c r="E1154" s="8"/>
    </row>
    <row r="1155" spans="5:5" x14ac:dyDescent="0.2">
      <c r="E1155" s="8"/>
    </row>
    <row r="1156" spans="5:5" x14ac:dyDescent="0.2">
      <c r="E1156" s="8"/>
    </row>
    <row r="1157" spans="5:5" x14ac:dyDescent="0.2">
      <c r="E1157" s="8"/>
    </row>
    <row r="1158" spans="5:5" x14ac:dyDescent="0.2">
      <c r="E1158" s="8"/>
    </row>
    <row r="1159" spans="5:5" x14ac:dyDescent="0.2">
      <c r="E1159" s="8"/>
    </row>
    <row r="1160" spans="5:5" x14ac:dyDescent="0.2">
      <c r="E1160" s="8"/>
    </row>
    <row r="1161" spans="5:5" x14ac:dyDescent="0.2">
      <c r="E1161" s="8"/>
    </row>
    <row r="1162" spans="5:5" x14ac:dyDescent="0.2">
      <c r="E1162" s="8"/>
    </row>
    <row r="1163" spans="5:5" x14ac:dyDescent="0.2">
      <c r="E1163" s="8"/>
    </row>
    <row r="1164" spans="5:5" x14ac:dyDescent="0.2">
      <c r="E1164" s="8"/>
    </row>
    <row r="1165" spans="5:5" x14ac:dyDescent="0.2">
      <c r="E1165" s="8"/>
    </row>
    <row r="1166" spans="5:5" x14ac:dyDescent="0.2">
      <c r="E1166" s="8"/>
    </row>
    <row r="1167" spans="5:5" x14ac:dyDescent="0.2">
      <c r="E1167" s="8"/>
    </row>
    <row r="1168" spans="5:5" x14ac:dyDescent="0.2">
      <c r="E1168" s="8"/>
    </row>
    <row r="1169" spans="5:5" x14ac:dyDescent="0.2">
      <c r="E1169" s="8"/>
    </row>
    <row r="1170" spans="5:5" x14ac:dyDescent="0.2">
      <c r="E1170" s="8"/>
    </row>
    <row r="1171" spans="5:5" x14ac:dyDescent="0.2">
      <c r="E1171" s="8"/>
    </row>
    <row r="1172" spans="5:5" x14ac:dyDescent="0.2">
      <c r="E1172" s="8"/>
    </row>
    <row r="1173" spans="5:5" x14ac:dyDescent="0.2">
      <c r="E1173" s="8"/>
    </row>
    <row r="1174" spans="5:5" x14ac:dyDescent="0.2">
      <c r="E1174" s="8"/>
    </row>
    <row r="1175" spans="5:5" x14ac:dyDescent="0.2">
      <c r="E1175" s="8"/>
    </row>
    <row r="1176" spans="5:5" x14ac:dyDescent="0.2">
      <c r="E1176" s="8"/>
    </row>
    <row r="1177" spans="5:5" x14ac:dyDescent="0.2">
      <c r="E1177" s="8"/>
    </row>
    <row r="1178" spans="5:5" x14ac:dyDescent="0.2">
      <c r="E1178" s="8"/>
    </row>
    <row r="1179" spans="5:5" x14ac:dyDescent="0.2">
      <c r="E1179" s="8"/>
    </row>
    <row r="1180" spans="5:5" x14ac:dyDescent="0.2">
      <c r="E1180" s="8"/>
    </row>
    <row r="1181" spans="5:5" x14ac:dyDescent="0.2">
      <c r="E1181" s="8"/>
    </row>
    <row r="1182" spans="5:5" x14ac:dyDescent="0.2">
      <c r="E1182" s="8"/>
    </row>
    <row r="1183" spans="5:5" x14ac:dyDescent="0.2">
      <c r="E1183" s="8"/>
    </row>
    <row r="1184" spans="5:5" x14ac:dyDescent="0.2">
      <c r="E1184" s="8"/>
    </row>
    <row r="1185" spans="5:5" x14ac:dyDescent="0.2">
      <c r="E1185" s="8"/>
    </row>
    <row r="1186" spans="5:5" x14ac:dyDescent="0.2">
      <c r="E1186" s="8"/>
    </row>
    <row r="1187" spans="5:5" x14ac:dyDescent="0.2">
      <c r="E1187" s="8"/>
    </row>
    <row r="1188" spans="5:5" x14ac:dyDescent="0.2">
      <c r="E1188" s="8"/>
    </row>
    <row r="1189" spans="5:5" x14ac:dyDescent="0.2">
      <c r="E1189" s="8"/>
    </row>
    <row r="1190" spans="5:5" x14ac:dyDescent="0.2">
      <c r="E1190" s="8"/>
    </row>
    <row r="1191" spans="5:5" x14ac:dyDescent="0.2">
      <c r="E1191" s="8"/>
    </row>
    <row r="1192" spans="5:5" x14ac:dyDescent="0.2">
      <c r="E1192" s="8"/>
    </row>
    <row r="1193" spans="5:5" x14ac:dyDescent="0.2">
      <c r="E1193" s="8"/>
    </row>
    <row r="1194" spans="5:5" x14ac:dyDescent="0.2">
      <c r="E1194" s="8"/>
    </row>
    <row r="1195" spans="5:5" x14ac:dyDescent="0.2">
      <c r="E1195" s="8"/>
    </row>
    <row r="1196" spans="5:5" x14ac:dyDescent="0.2">
      <c r="E1196" s="8"/>
    </row>
    <row r="1197" spans="5:5" x14ac:dyDescent="0.2">
      <c r="E1197" s="8"/>
    </row>
    <row r="1198" spans="5:5" x14ac:dyDescent="0.2">
      <c r="E1198" s="8"/>
    </row>
    <row r="1199" spans="5:5" x14ac:dyDescent="0.2">
      <c r="E1199" s="8"/>
    </row>
    <row r="1200" spans="5:5" x14ac:dyDescent="0.2">
      <c r="E1200" s="8"/>
    </row>
    <row r="1201" spans="5:5" x14ac:dyDescent="0.2">
      <c r="E1201" s="8"/>
    </row>
    <row r="1202" spans="5:5" x14ac:dyDescent="0.2">
      <c r="E1202" s="8"/>
    </row>
    <row r="1203" spans="5:5" x14ac:dyDescent="0.2">
      <c r="E1203" s="8"/>
    </row>
    <row r="1204" spans="5:5" x14ac:dyDescent="0.2">
      <c r="E1204" s="8"/>
    </row>
    <row r="1205" spans="5:5" x14ac:dyDescent="0.2">
      <c r="E1205" s="8"/>
    </row>
    <row r="1206" spans="5:5" x14ac:dyDescent="0.2">
      <c r="E1206" s="8"/>
    </row>
    <row r="1207" spans="5:5" x14ac:dyDescent="0.2">
      <c r="E1207" s="8"/>
    </row>
    <row r="1208" spans="5:5" x14ac:dyDescent="0.2">
      <c r="E1208" s="8"/>
    </row>
    <row r="1209" spans="5:5" x14ac:dyDescent="0.2">
      <c r="E1209" s="8"/>
    </row>
    <row r="1210" spans="5:5" x14ac:dyDescent="0.2">
      <c r="E1210" s="8"/>
    </row>
    <row r="1211" spans="5:5" x14ac:dyDescent="0.2">
      <c r="E1211" s="8"/>
    </row>
    <row r="1212" spans="5:5" x14ac:dyDescent="0.2">
      <c r="E1212" s="8"/>
    </row>
    <row r="1213" spans="5:5" x14ac:dyDescent="0.2">
      <c r="E1213" s="8"/>
    </row>
    <row r="1214" spans="5:5" x14ac:dyDescent="0.2">
      <c r="E1214" s="8"/>
    </row>
    <row r="1215" spans="5:5" x14ac:dyDescent="0.2">
      <c r="E1215" s="8"/>
    </row>
    <row r="1216" spans="5:5" x14ac:dyDescent="0.2">
      <c r="E1216" s="8"/>
    </row>
    <row r="1217" spans="5:5" x14ac:dyDescent="0.2">
      <c r="E1217" s="8"/>
    </row>
    <row r="1218" spans="5:5" x14ac:dyDescent="0.2">
      <c r="E1218" s="8"/>
    </row>
    <row r="1219" spans="5:5" x14ac:dyDescent="0.2">
      <c r="E1219" s="8"/>
    </row>
    <row r="1220" spans="5:5" x14ac:dyDescent="0.2">
      <c r="E1220" s="8"/>
    </row>
    <row r="1221" spans="5:5" x14ac:dyDescent="0.2">
      <c r="E1221" s="8"/>
    </row>
    <row r="1222" spans="5:5" x14ac:dyDescent="0.2">
      <c r="E1222" s="8"/>
    </row>
    <row r="1223" spans="5:5" x14ac:dyDescent="0.2">
      <c r="E1223" s="8"/>
    </row>
    <row r="1224" spans="5:5" x14ac:dyDescent="0.2">
      <c r="E1224" s="8"/>
    </row>
    <row r="1225" spans="5:5" x14ac:dyDescent="0.2">
      <c r="E1225" s="8"/>
    </row>
    <row r="1226" spans="5:5" x14ac:dyDescent="0.2">
      <c r="E1226" s="8"/>
    </row>
    <row r="1227" spans="5:5" x14ac:dyDescent="0.2">
      <c r="E1227" s="8"/>
    </row>
    <row r="1228" spans="5:5" x14ac:dyDescent="0.2">
      <c r="E1228" s="8"/>
    </row>
    <row r="1229" spans="5:5" x14ac:dyDescent="0.2">
      <c r="E1229" s="8"/>
    </row>
    <row r="1230" spans="5:5" x14ac:dyDescent="0.2">
      <c r="E1230" s="8"/>
    </row>
    <row r="1231" spans="5:5" x14ac:dyDescent="0.2">
      <c r="E1231" s="8"/>
    </row>
    <row r="1232" spans="5:5" x14ac:dyDescent="0.2">
      <c r="E1232" s="8"/>
    </row>
    <row r="1233" spans="5:5" x14ac:dyDescent="0.2">
      <c r="E1233" s="8"/>
    </row>
    <row r="1234" spans="5:5" x14ac:dyDescent="0.2">
      <c r="E1234" s="8"/>
    </row>
    <row r="1235" spans="5:5" x14ac:dyDescent="0.2">
      <c r="E1235" s="8"/>
    </row>
    <row r="1236" spans="5:5" x14ac:dyDescent="0.2">
      <c r="E1236" s="8"/>
    </row>
    <row r="1237" spans="5:5" x14ac:dyDescent="0.2">
      <c r="E1237" s="8"/>
    </row>
    <row r="1238" spans="5:5" x14ac:dyDescent="0.2">
      <c r="E1238" s="8"/>
    </row>
    <row r="1239" spans="5:5" x14ac:dyDescent="0.2">
      <c r="E1239" s="8"/>
    </row>
    <row r="1240" spans="5:5" x14ac:dyDescent="0.2">
      <c r="E1240" s="8"/>
    </row>
    <row r="1241" spans="5:5" x14ac:dyDescent="0.2">
      <c r="E1241" s="8"/>
    </row>
    <row r="1242" spans="5:5" x14ac:dyDescent="0.2">
      <c r="E1242" s="8"/>
    </row>
    <row r="1243" spans="5:5" x14ac:dyDescent="0.2">
      <c r="E1243" s="8"/>
    </row>
    <row r="1244" spans="5:5" x14ac:dyDescent="0.2">
      <c r="E1244" s="8"/>
    </row>
    <row r="1245" spans="5:5" x14ac:dyDescent="0.2">
      <c r="E1245" s="8"/>
    </row>
    <row r="1246" spans="5:5" x14ac:dyDescent="0.2">
      <c r="E1246" s="8"/>
    </row>
    <row r="1247" spans="5:5" x14ac:dyDescent="0.2">
      <c r="E1247" s="8"/>
    </row>
    <row r="1248" spans="5:5" x14ac:dyDescent="0.2">
      <c r="E1248" s="8"/>
    </row>
    <row r="1249" spans="5:5" x14ac:dyDescent="0.2">
      <c r="E1249" s="8"/>
    </row>
    <row r="1250" spans="5:5" x14ac:dyDescent="0.2">
      <c r="E1250" s="8"/>
    </row>
    <row r="1251" spans="5:5" x14ac:dyDescent="0.2">
      <c r="E1251" s="8"/>
    </row>
    <row r="1252" spans="5:5" x14ac:dyDescent="0.2">
      <c r="E1252" s="8"/>
    </row>
    <row r="1253" spans="5:5" x14ac:dyDescent="0.2">
      <c r="E1253" s="8"/>
    </row>
    <row r="1254" spans="5:5" x14ac:dyDescent="0.2">
      <c r="E1254" s="8"/>
    </row>
    <row r="1255" spans="5:5" x14ac:dyDescent="0.2">
      <c r="E1255" s="8"/>
    </row>
    <row r="1256" spans="5:5" x14ac:dyDescent="0.2">
      <c r="E1256" s="8"/>
    </row>
    <row r="1257" spans="5:5" x14ac:dyDescent="0.2">
      <c r="E1257" s="8"/>
    </row>
    <row r="1258" spans="5:5" x14ac:dyDescent="0.2">
      <c r="E1258" s="8"/>
    </row>
    <row r="1259" spans="5:5" x14ac:dyDescent="0.2">
      <c r="E1259" s="8"/>
    </row>
    <row r="1260" spans="5:5" x14ac:dyDescent="0.2">
      <c r="E1260" s="8"/>
    </row>
    <row r="1261" spans="5:5" x14ac:dyDescent="0.2">
      <c r="E1261" s="8"/>
    </row>
    <row r="1262" spans="5:5" x14ac:dyDescent="0.2">
      <c r="E1262" s="8"/>
    </row>
    <row r="1263" spans="5:5" x14ac:dyDescent="0.2">
      <c r="E1263" s="8"/>
    </row>
    <row r="1264" spans="5:5" x14ac:dyDescent="0.2">
      <c r="E1264" s="8"/>
    </row>
    <row r="1265" spans="5:5" x14ac:dyDescent="0.2">
      <c r="E1265" s="8"/>
    </row>
    <row r="1266" spans="5:5" x14ac:dyDescent="0.2">
      <c r="E1266" s="8"/>
    </row>
    <row r="1267" spans="5:5" x14ac:dyDescent="0.2">
      <c r="E1267" s="8"/>
    </row>
    <row r="1268" spans="5:5" x14ac:dyDescent="0.2">
      <c r="E1268" s="8"/>
    </row>
    <row r="1269" spans="5:5" x14ac:dyDescent="0.2">
      <c r="E1269" s="8"/>
    </row>
    <row r="1270" spans="5:5" x14ac:dyDescent="0.2">
      <c r="E1270" s="8"/>
    </row>
    <row r="1271" spans="5:5" x14ac:dyDescent="0.2">
      <c r="E1271" s="8"/>
    </row>
    <row r="1272" spans="5:5" x14ac:dyDescent="0.2">
      <c r="E1272" s="8"/>
    </row>
    <row r="1273" spans="5:5" x14ac:dyDescent="0.2">
      <c r="E1273" s="8"/>
    </row>
    <row r="1274" spans="5:5" x14ac:dyDescent="0.2">
      <c r="E1274" s="8"/>
    </row>
    <row r="1275" spans="5:5" x14ac:dyDescent="0.2">
      <c r="E1275" s="8"/>
    </row>
    <row r="1276" spans="5:5" x14ac:dyDescent="0.2">
      <c r="E1276" s="8"/>
    </row>
    <row r="1277" spans="5:5" x14ac:dyDescent="0.2">
      <c r="E1277" s="8"/>
    </row>
    <row r="1278" spans="5:5" x14ac:dyDescent="0.2">
      <c r="E1278" s="8"/>
    </row>
    <row r="1279" spans="5:5" x14ac:dyDescent="0.2">
      <c r="E1279" s="8"/>
    </row>
    <row r="1280" spans="5:5" x14ac:dyDescent="0.2">
      <c r="E1280" s="8"/>
    </row>
    <row r="1281" spans="5:5" x14ac:dyDescent="0.2">
      <c r="E1281" s="8"/>
    </row>
    <row r="1282" spans="5:5" x14ac:dyDescent="0.2">
      <c r="E1282" s="8"/>
    </row>
    <row r="1283" spans="5:5" x14ac:dyDescent="0.2">
      <c r="E1283" s="8"/>
    </row>
    <row r="1284" spans="5:5" x14ac:dyDescent="0.2">
      <c r="E1284" s="8"/>
    </row>
    <row r="1285" spans="5:5" x14ac:dyDescent="0.2">
      <c r="E1285" s="8"/>
    </row>
    <row r="1286" spans="5:5" x14ac:dyDescent="0.2">
      <c r="E1286" s="8"/>
    </row>
    <row r="1287" spans="5:5" x14ac:dyDescent="0.2">
      <c r="E1287" s="8"/>
    </row>
    <row r="1288" spans="5:5" x14ac:dyDescent="0.2">
      <c r="E1288" s="8"/>
    </row>
    <row r="1289" spans="5:5" x14ac:dyDescent="0.2">
      <c r="E1289" s="8"/>
    </row>
    <row r="1290" spans="5:5" x14ac:dyDescent="0.2">
      <c r="E1290" s="8"/>
    </row>
    <row r="1291" spans="5:5" x14ac:dyDescent="0.2">
      <c r="E1291" s="8"/>
    </row>
    <row r="1292" spans="5:5" x14ac:dyDescent="0.2">
      <c r="E1292" s="8"/>
    </row>
    <row r="1293" spans="5:5" x14ac:dyDescent="0.2">
      <c r="E1293" s="8"/>
    </row>
    <row r="1294" spans="5:5" x14ac:dyDescent="0.2">
      <c r="E1294" s="8"/>
    </row>
    <row r="1295" spans="5:5" x14ac:dyDescent="0.2">
      <c r="E1295" s="8"/>
    </row>
    <row r="1296" spans="5:5" x14ac:dyDescent="0.2">
      <c r="E1296" s="8"/>
    </row>
    <row r="1297" spans="5:5" x14ac:dyDescent="0.2">
      <c r="E1297" s="8"/>
    </row>
    <row r="1298" spans="5:5" x14ac:dyDescent="0.2">
      <c r="E1298" s="8"/>
    </row>
    <row r="1299" spans="5:5" x14ac:dyDescent="0.2">
      <c r="E1299" s="8"/>
    </row>
    <row r="1300" spans="5:5" x14ac:dyDescent="0.2">
      <c r="E1300" s="8"/>
    </row>
    <row r="1301" spans="5:5" x14ac:dyDescent="0.2">
      <c r="E1301" s="8"/>
    </row>
    <row r="1302" spans="5:5" x14ac:dyDescent="0.2">
      <c r="E1302" s="8"/>
    </row>
    <row r="1303" spans="5:5" x14ac:dyDescent="0.2">
      <c r="E1303" s="8"/>
    </row>
    <row r="1304" spans="5:5" x14ac:dyDescent="0.2">
      <c r="E1304" s="8"/>
    </row>
    <row r="1305" spans="5:5" x14ac:dyDescent="0.2">
      <c r="E1305" s="8"/>
    </row>
    <row r="1306" spans="5:5" x14ac:dyDescent="0.2">
      <c r="E1306" s="8"/>
    </row>
    <row r="1307" spans="5:5" x14ac:dyDescent="0.2">
      <c r="E1307" s="8"/>
    </row>
    <row r="1308" spans="5:5" x14ac:dyDescent="0.2">
      <c r="E1308" s="8"/>
    </row>
    <row r="1309" spans="5:5" x14ac:dyDescent="0.2">
      <c r="E1309" s="8"/>
    </row>
    <row r="1310" spans="5:5" x14ac:dyDescent="0.2">
      <c r="E1310" s="8"/>
    </row>
    <row r="1311" spans="5:5" x14ac:dyDescent="0.2">
      <c r="E1311" s="8"/>
    </row>
    <row r="1312" spans="5:5" x14ac:dyDescent="0.2">
      <c r="E1312" s="8"/>
    </row>
    <row r="1313" spans="5:5" x14ac:dyDescent="0.2">
      <c r="E1313" s="8"/>
    </row>
    <row r="1314" spans="5:5" x14ac:dyDescent="0.2">
      <c r="E1314" s="8"/>
    </row>
    <row r="1315" spans="5:5" x14ac:dyDescent="0.2">
      <c r="E1315" s="8"/>
    </row>
    <row r="1316" spans="5:5" x14ac:dyDescent="0.2">
      <c r="E1316" s="8"/>
    </row>
    <row r="1317" spans="5:5" x14ac:dyDescent="0.2">
      <c r="E1317" s="8"/>
    </row>
    <row r="1318" spans="5:5" x14ac:dyDescent="0.2">
      <c r="E1318" s="8"/>
    </row>
    <row r="1319" spans="5:5" x14ac:dyDescent="0.2">
      <c r="E1319" s="8"/>
    </row>
    <row r="1320" spans="5:5" x14ac:dyDescent="0.2">
      <c r="E1320" s="8"/>
    </row>
    <row r="1321" spans="5:5" x14ac:dyDescent="0.2">
      <c r="E1321" s="8"/>
    </row>
    <row r="1322" spans="5:5" x14ac:dyDescent="0.2">
      <c r="E1322" s="8"/>
    </row>
    <row r="1323" spans="5:5" x14ac:dyDescent="0.2">
      <c r="E1323" s="8"/>
    </row>
    <row r="1324" spans="5:5" x14ac:dyDescent="0.2">
      <c r="E1324" s="8"/>
    </row>
    <row r="1325" spans="5:5" x14ac:dyDescent="0.2">
      <c r="E1325" s="8"/>
    </row>
    <row r="1326" spans="5:5" x14ac:dyDescent="0.2">
      <c r="E1326" s="8"/>
    </row>
    <row r="1327" spans="5:5" x14ac:dyDescent="0.2">
      <c r="E1327" s="8"/>
    </row>
    <row r="1328" spans="5:5" x14ac:dyDescent="0.2">
      <c r="E1328" s="8"/>
    </row>
    <row r="1329" spans="5:5" x14ac:dyDescent="0.2">
      <c r="E1329" s="8"/>
    </row>
    <row r="1330" spans="5:5" x14ac:dyDescent="0.2">
      <c r="E1330" s="8"/>
    </row>
    <row r="1331" spans="5:5" x14ac:dyDescent="0.2">
      <c r="E1331" s="8"/>
    </row>
    <row r="1332" spans="5:5" x14ac:dyDescent="0.2">
      <c r="E1332" s="8"/>
    </row>
    <row r="1333" spans="5:5" x14ac:dyDescent="0.2">
      <c r="E1333" s="8"/>
    </row>
    <row r="1334" spans="5:5" x14ac:dyDescent="0.2">
      <c r="E1334" s="8"/>
    </row>
    <row r="1335" spans="5:5" x14ac:dyDescent="0.2">
      <c r="E1335" s="8"/>
    </row>
    <row r="1336" spans="5:5" x14ac:dyDescent="0.2">
      <c r="E1336" s="8"/>
    </row>
    <row r="1337" spans="5:5" x14ac:dyDescent="0.2">
      <c r="E1337" s="8"/>
    </row>
    <row r="1338" spans="5:5" x14ac:dyDescent="0.2">
      <c r="E1338" s="8"/>
    </row>
    <row r="1339" spans="5:5" x14ac:dyDescent="0.2">
      <c r="E1339" s="8"/>
    </row>
    <row r="1340" spans="5:5" x14ac:dyDescent="0.2">
      <c r="E1340" s="8"/>
    </row>
    <row r="1341" spans="5:5" x14ac:dyDescent="0.2">
      <c r="E1341" s="8"/>
    </row>
    <row r="1342" spans="5:5" x14ac:dyDescent="0.2">
      <c r="E1342" s="8"/>
    </row>
    <row r="1343" spans="5:5" x14ac:dyDescent="0.2">
      <c r="E1343" s="8"/>
    </row>
    <row r="1344" spans="5:5" x14ac:dyDescent="0.2">
      <c r="E1344" s="8"/>
    </row>
    <row r="1345" spans="5:5" x14ac:dyDescent="0.2">
      <c r="E1345" s="8"/>
    </row>
    <row r="1346" spans="5:5" x14ac:dyDescent="0.2">
      <c r="E1346" s="8"/>
    </row>
    <row r="1347" spans="5:5" x14ac:dyDescent="0.2">
      <c r="E1347" s="8"/>
    </row>
    <row r="1348" spans="5:5" x14ac:dyDescent="0.2">
      <c r="E1348" s="8"/>
    </row>
    <row r="1349" spans="5:5" x14ac:dyDescent="0.2">
      <c r="E1349" s="8"/>
    </row>
    <row r="1350" spans="5:5" x14ac:dyDescent="0.2">
      <c r="E1350" s="8"/>
    </row>
    <row r="1351" spans="5:5" x14ac:dyDescent="0.2">
      <c r="E1351" s="8"/>
    </row>
    <row r="1352" spans="5:5" x14ac:dyDescent="0.2">
      <c r="E1352" s="8"/>
    </row>
    <row r="1353" spans="5:5" x14ac:dyDescent="0.2">
      <c r="E1353" s="8"/>
    </row>
    <row r="1354" spans="5:5" x14ac:dyDescent="0.2">
      <c r="E1354" s="8"/>
    </row>
    <row r="1355" spans="5:5" x14ac:dyDescent="0.2">
      <c r="E1355" s="8"/>
    </row>
    <row r="1356" spans="5:5" x14ac:dyDescent="0.2">
      <c r="E1356" s="8"/>
    </row>
    <row r="1357" spans="5:5" x14ac:dyDescent="0.2">
      <c r="E1357" s="8"/>
    </row>
    <row r="1358" spans="5:5" x14ac:dyDescent="0.2">
      <c r="E1358" s="8"/>
    </row>
    <row r="1359" spans="5:5" x14ac:dyDescent="0.2">
      <c r="E1359" s="8"/>
    </row>
    <row r="1360" spans="5:5" x14ac:dyDescent="0.2">
      <c r="E1360" s="8"/>
    </row>
    <row r="1361" spans="5:5" x14ac:dyDescent="0.2">
      <c r="E1361" s="8"/>
    </row>
    <row r="1362" spans="5:5" x14ac:dyDescent="0.2">
      <c r="E1362" s="8"/>
    </row>
    <row r="1363" spans="5:5" x14ac:dyDescent="0.2">
      <c r="E1363" s="8"/>
    </row>
    <row r="1364" spans="5:5" x14ac:dyDescent="0.2">
      <c r="E1364" s="8"/>
    </row>
    <row r="1365" spans="5:5" x14ac:dyDescent="0.2">
      <c r="E1365" s="8"/>
    </row>
    <row r="1366" spans="5:5" x14ac:dyDescent="0.2">
      <c r="E1366" s="8"/>
    </row>
    <row r="1367" spans="5:5" x14ac:dyDescent="0.2">
      <c r="E1367" s="8"/>
    </row>
    <row r="1368" spans="5:5" x14ac:dyDescent="0.2">
      <c r="E1368" s="8"/>
    </row>
    <row r="1369" spans="5:5" x14ac:dyDescent="0.2">
      <c r="E1369" s="8"/>
    </row>
    <row r="1370" spans="5:5" x14ac:dyDescent="0.2">
      <c r="E1370" s="8"/>
    </row>
    <row r="1371" spans="5:5" x14ac:dyDescent="0.2">
      <c r="E1371" s="8"/>
    </row>
    <row r="1372" spans="5:5" x14ac:dyDescent="0.2">
      <c r="E1372" s="8"/>
    </row>
    <row r="1373" spans="5:5" x14ac:dyDescent="0.2">
      <c r="E1373" s="8"/>
    </row>
    <row r="1374" spans="5:5" x14ac:dyDescent="0.2">
      <c r="E1374" s="8"/>
    </row>
    <row r="1375" spans="5:5" x14ac:dyDescent="0.2">
      <c r="E1375" s="8"/>
    </row>
    <row r="1376" spans="5:5" x14ac:dyDescent="0.2">
      <c r="E1376" s="8"/>
    </row>
    <row r="1377" spans="5:5" x14ac:dyDescent="0.2">
      <c r="E1377" s="8"/>
    </row>
    <row r="1378" spans="5:5" x14ac:dyDescent="0.2">
      <c r="E1378" s="8"/>
    </row>
    <row r="1379" spans="5:5" x14ac:dyDescent="0.2">
      <c r="E1379" s="8"/>
    </row>
    <row r="1380" spans="5:5" x14ac:dyDescent="0.2">
      <c r="E1380" s="8"/>
    </row>
    <row r="1381" spans="5:5" x14ac:dyDescent="0.2">
      <c r="E1381" s="8"/>
    </row>
    <row r="1382" spans="5:5" x14ac:dyDescent="0.2">
      <c r="E1382" s="8"/>
    </row>
    <row r="1383" spans="5:5" x14ac:dyDescent="0.2">
      <c r="E1383" s="8"/>
    </row>
    <row r="1384" spans="5:5" x14ac:dyDescent="0.2">
      <c r="E1384" s="8"/>
    </row>
    <row r="1385" spans="5:5" x14ac:dyDescent="0.2">
      <c r="E1385" s="8"/>
    </row>
    <row r="1386" spans="5:5" x14ac:dyDescent="0.2">
      <c r="E1386" s="8"/>
    </row>
    <row r="1387" spans="5:5" x14ac:dyDescent="0.2">
      <c r="E1387" s="8"/>
    </row>
    <row r="1388" spans="5:5" x14ac:dyDescent="0.2">
      <c r="E1388" s="8"/>
    </row>
    <row r="1389" spans="5:5" x14ac:dyDescent="0.2">
      <c r="E1389" s="8"/>
    </row>
    <row r="1390" spans="5:5" x14ac:dyDescent="0.2">
      <c r="E1390" s="8"/>
    </row>
    <row r="1391" spans="5:5" x14ac:dyDescent="0.2">
      <c r="E1391" s="8"/>
    </row>
    <row r="1392" spans="5:5" x14ac:dyDescent="0.2">
      <c r="E1392" s="8"/>
    </row>
    <row r="1393" spans="5:5" x14ac:dyDescent="0.2">
      <c r="E1393" s="8"/>
    </row>
    <row r="1394" spans="5:5" x14ac:dyDescent="0.2">
      <c r="E1394" s="8"/>
    </row>
    <row r="1395" spans="5:5" x14ac:dyDescent="0.2">
      <c r="E1395" s="8"/>
    </row>
    <row r="1396" spans="5:5" x14ac:dyDescent="0.2">
      <c r="E1396" s="8"/>
    </row>
    <row r="1397" spans="5:5" x14ac:dyDescent="0.2">
      <c r="E1397" s="8"/>
    </row>
    <row r="1398" spans="5:5" x14ac:dyDescent="0.2">
      <c r="E1398" s="8"/>
    </row>
    <row r="1399" spans="5:5" x14ac:dyDescent="0.2">
      <c r="E1399" s="8"/>
    </row>
    <row r="1400" spans="5:5" x14ac:dyDescent="0.2">
      <c r="E1400" s="8"/>
    </row>
    <row r="1401" spans="5:5" x14ac:dyDescent="0.2">
      <c r="E1401" s="8"/>
    </row>
    <row r="1402" spans="5:5" x14ac:dyDescent="0.2">
      <c r="E1402" s="8"/>
    </row>
    <row r="1403" spans="5:5" x14ac:dyDescent="0.2">
      <c r="E1403" s="8"/>
    </row>
    <row r="1404" spans="5:5" x14ac:dyDescent="0.2">
      <c r="E1404" s="8"/>
    </row>
    <row r="1405" spans="5:5" x14ac:dyDescent="0.2">
      <c r="E1405" s="8"/>
    </row>
    <row r="1406" spans="5:5" x14ac:dyDescent="0.2">
      <c r="E1406" s="8"/>
    </row>
    <row r="1407" spans="5:5" x14ac:dyDescent="0.2">
      <c r="E1407" s="8"/>
    </row>
    <row r="1408" spans="5:5" x14ac:dyDescent="0.2">
      <c r="E1408" s="8"/>
    </row>
    <row r="1409" spans="5:5" x14ac:dyDescent="0.2">
      <c r="E1409" s="8"/>
    </row>
    <row r="1410" spans="5:5" x14ac:dyDescent="0.2">
      <c r="E1410" s="8"/>
    </row>
    <row r="1411" spans="5:5" x14ac:dyDescent="0.2">
      <c r="E1411" s="8"/>
    </row>
    <row r="1412" spans="5:5" x14ac:dyDescent="0.2">
      <c r="E1412" s="8"/>
    </row>
    <row r="1413" spans="5:5" x14ac:dyDescent="0.2">
      <c r="E1413" s="8"/>
    </row>
    <row r="1414" spans="5:5" x14ac:dyDescent="0.2">
      <c r="E1414" s="8"/>
    </row>
    <row r="1415" spans="5:5" x14ac:dyDescent="0.2">
      <c r="E1415" s="8"/>
    </row>
    <row r="1416" spans="5:5" x14ac:dyDescent="0.2">
      <c r="E1416" s="8"/>
    </row>
    <row r="1417" spans="5:5" x14ac:dyDescent="0.2">
      <c r="E1417" s="8"/>
    </row>
    <row r="1418" spans="5:5" x14ac:dyDescent="0.2">
      <c r="E1418" s="8"/>
    </row>
    <row r="1419" spans="5:5" x14ac:dyDescent="0.2">
      <c r="E1419" s="8"/>
    </row>
    <row r="1420" spans="5:5" x14ac:dyDescent="0.2">
      <c r="E1420" s="8"/>
    </row>
    <row r="1421" spans="5:5" x14ac:dyDescent="0.2">
      <c r="E1421" s="8"/>
    </row>
    <row r="1422" spans="5:5" x14ac:dyDescent="0.2">
      <c r="E1422" s="8"/>
    </row>
    <row r="1423" spans="5:5" x14ac:dyDescent="0.2">
      <c r="E1423" s="8"/>
    </row>
    <row r="1424" spans="5:5" x14ac:dyDescent="0.2">
      <c r="E1424" s="8"/>
    </row>
    <row r="1425" spans="5:5" x14ac:dyDescent="0.2">
      <c r="E1425" s="8"/>
    </row>
    <row r="1426" spans="5:5" x14ac:dyDescent="0.2">
      <c r="E1426" s="8"/>
    </row>
    <row r="1427" spans="5:5" x14ac:dyDescent="0.2">
      <c r="E1427" s="8"/>
    </row>
    <row r="1428" spans="5:5" x14ac:dyDescent="0.2">
      <c r="E1428" s="8"/>
    </row>
    <row r="1429" spans="5:5" x14ac:dyDescent="0.2">
      <c r="E1429" s="8"/>
    </row>
    <row r="1430" spans="5:5" x14ac:dyDescent="0.2">
      <c r="E1430" s="8"/>
    </row>
    <row r="1431" spans="5:5" x14ac:dyDescent="0.2">
      <c r="E1431" s="8"/>
    </row>
    <row r="1432" spans="5:5" x14ac:dyDescent="0.2">
      <c r="E1432" s="8"/>
    </row>
    <row r="1433" spans="5:5" x14ac:dyDescent="0.2">
      <c r="E1433" s="8"/>
    </row>
    <row r="1434" spans="5:5" x14ac:dyDescent="0.2">
      <c r="E1434" s="8"/>
    </row>
    <row r="1435" spans="5:5" x14ac:dyDescent="0.2">
      <c r="E1435" s="8"/>
    </row>
    <row r="1436" spans="5:5" x14ac:dyDescent="0.2">
      <c r="E1436" s="8"/>
    </row>
    <row r="1437" spans="5:5" x14ac:dyDescent="0.2">
      <c r="E1437" s="8"/>
    </row>
    <row r="1438" spans="5:5" x14ac:dyDescent="0.2">
      <c r="E1438" s="8"/>
    </row>
    <row r="1439" spans="5:5" x14ac:dyDescent="0.2">
      <c r="E1439" s="8"/>
    </row>
    <row r="1440" spans="5:5" x14ac:dyDescent="0.2">
      <c r="E1440" s="8"/>
    </row>
    <row r="1441" spans="5:5" x14ac:dyDescent="0.2">
      <c r="E1441" s="8"/>
    </row>
    <row r="1442" spans="5:5" x14ac:dyDescent="0.2">
      <c r="E1442" s="8"/>
    </row>
    <row r="1443" spans="5:5" x14ac:dyDescent="0.2">
      <c r="E1443" s="8"/>
    </row>
    <row r="1444" spans="5:5" x14ac:dyDescent="0.2">
      <c r="E1444" s="8"/>
    </row>
    <row r="1445" spans="5:5" x14ac:dyDescent="0.2">
      <c r="E1445" s="8"/>
    </row>
    <row r="1446" spans="5:5" x14ac:dyDescent="0.2">
      <c r="E1446" s="8"/>
    </row>
    <row r="1447" spans="5:5" x14ac:dyDescent="0.2">
      <c r="E1447" s="8"/>
    </row>
    <row r="1448" spans="5:5" x14ac:dyDescent="0.2">
      <c r="E1448" s="8"/>
    </row>
    <row r="1449" spans="5:5" x14ac:dyDescent="0.2">
      <c r="E1449" s="8"/>
    </row>
    <row r="1450" spans="5:5" x14ac:dyDescent="0.2">
      <c r="E1450" s="8"/>
    </row>
    <row r="1451" spans="5:5" x14ac:dyDescent="0.2">
      <c r="E1451" s="8"/>
    </row>
    <row r="1452" spans="5:5" x14ac:dyDescent="0.2">
      <c r="E1452" s="8"/>
    </row>
    <row r="1453" spans="5:5" x14ac:dyDescent="0.2">
      <c r="E1453" s="8"/>
    </row>
    <row r="1454" spans="5:5" x14ac:dyDescent="0.2">
      <c r="E1454" s="8"/>
    </row>
    <row r="1455" spans="5:5" x14ac:dyDescent="0.2">
      <c r="E1455" s="8"/>
    </row>
    <row r="1456" spans="5:5" x14ac:dyDescent="0.2">
      <c r="E1456" s="8"/>
    </row>
    <row r="1457" spans="5:5" x14ac:dyDescent="0.2">
      <c r="E1457" s="8"/>
    </row>
    <row r="1458" spans="5:5" x14ac:dyDescent="0.2">
      <c r="E1458" s="8"/>
    </row>
    <row r="1459" spans="5:5" x14ac:dyDescent="0.2">
      <c r="E1459" s="8"/>
    </row>
    <row r="1460" spans="5:5" x14ac:dyDescent="0.2">
      <c r="E1460" s="8"/>
    </row>
    <row r="1461" spans="5:5" x14ac:dyDescent="0.2">
      <c r="E1461" s="8"/>
    </row>
    <row r="1462" spans="5:5" x14ac:dyDescent="0.2">
      <c r="E1462" s="8"/>
    </row>
    <row r="1463" spans="5:5" x14ac:dyDescent="0.2">
      <c r="E1463" s="8"/>
    </row>
    <row r="1464" spans="5:5" x14ac:dyDescent="0.2">
      <c r="E1464" s="8"/>
    </row>
    <row r="1465" spans="5:5" x14ac:dyDescent="0.2">
      <c r="E1465" s="8"/>
    </row>
    <row r="1466" spans="5:5" x14ac:dyDescent="0.2">
      <c r="E1466" s="8"/>
    </row>
    <row r="1467" spans="5:5" x14ac:dyDescent="0.2">
      <c r="E1467" s="8"/>
    </row>
    <row r="1468" spans="5:5" x14ac:dyDescent="0.2">
      <c r="E1468" s="8"/>
    </row>
    <row r="1469" spans="5:5" x14ac:dyDescent="0.2">
      <c r="E1469" s="8"/>
    </row>
    <row r="1470" spans="5:5" x14ac:dyDescent="0.2">
      <c r="E1470" s="8"/>
    </row>
    <row r="1471" spans="5:5" x14ac:dyDescent="0.2">
      <c r="E1471" s="8"/>
    </row>
    <row r="1472" spans="5:5" x14ac:dyDescent="0.2">
      <c r="E1472" s="8"/>
    </row>
    <row r="1473" spans="5:5" x14ac:dyDescent="0.2">
      <c r="E1473" s="8"/>
    </row>
    <row r="1474" spans="5:5" x14ac:dyDescent="0.2">
      <c r="E1474" s="8"/>
    </row>
    <row r="1475" spans="5:5" x14ac:dyDescent="0.2">
      <c r="E1475" s="8"/>
    </row>
    <row r="1476" spans="5:5" x14ac:dyDescent="0.2">
      <c r="E1476" s="8"/>
    </row>
    <row r="1477" spans="5:5" x14ac:dyDescent="0.2">
      <c r="E1477" s="8"/>
    </row>
    <row r="1478" spans="5:5" x14ac:dyDescent="0.2">
      <c r="E1478" s="8"/>
    </row>
    <row r="1479" spans="5:5" x14ac:dyDescent="0.2">
      <c r="E1479" s="8"/>
    </row>
    <row r="1480" spans="5:5" x14ac:dyDescent="0.2">
      <c r="E1480" s="8"/>
    </row>
    <row r="1481" spans="5:5" x14ac:dyDescent="0.2">
      <c r="E1481" s="8"/>
    </row>
    <row r="1482" spans="5:5" x14ac:dyDescent="0.2">
      <c r="E1482" s="8"/>
    </row>
    <row r="1483" spans="5:5" x14ac:dyDescent="0.2">
      <c r="E1483" s="8"/>
    </row>
    <row r="1484" spans="5:5" x14ac:dyDescent="0.2">
      <c r="E1484" s="8"/>
    </row>
    <row r="1485" spans="5:5" x14ac:dyDescent="0.2">
      <c r="E1485" s="8"/>
    </row>
    <row r="1486" spans="5:5" x14ac:dyDescent="0.2">
      <c r="E1486" s="8"/>
    </row>
    <row r="1487" spans="5:5" x14ac:dyDescent="0.2">
      <c r="E1487" s="8"/>
    </row>
    <row r="1488" spans="5:5" x14ac:dyDescent="0.2">
      <c r="E1488" s="8"/>
    </row>
    <row r="1489" spans="5:5" x14ac:dyDescent="0.2">
      <c r="E1489" s="8"/>
    </row>
    <row r="1490" spans="5:5" x14ac:dyDescent="0.2">
      <c r="E1490" s="8"/>
    </row>
    <row r="1491" spans="5:5" x14ac:dyDescent="0.2">
      <c r="E1491" s="8"/>
    </row>
    <row r="1492" spans="5:5" x14ac:dyDescent="0.2">
      <c r="E1492" s="8"/>
    </row>
    <row r="1493" spans="5:5" x14ac:dyDescent="0.2">
      <c r="E1493" s="8"/>
    </row>
    <row r="1494" spans="5:5" x14ac:dyDescent="0.2">
      <c r="E1494" s="8"/>
    </row>
    <row r="1495" spans="5:5" x14ac:dyDescent="0.2">
      <c r="E1495" s="8"/>
    </row>
    <row r="1496" spans="5:5" x14ac:dyDescent="0.2">
      <c r="E1496" s="8"/>
    </row>
    <row r="1497" spans="5:5" x14ac:dyDescent="0.2">
      <c r="E1497" s="8"/>
    </row>
    <row r="1498" spans="5:5" x14ac:dyDescent="0.2">
      <c r="E1498" s="8"/>
    </row>
    <row r="1499" spans="5:5" x14ac:dyDescent="0.2">
      <c r="E1499" s="8"/>
    </row>
    <row r="1500" spans="5:5" x14ac:dyDescent="0.2">
      <c r="E1500" s="8"/>
    </row>
    <row r="1501" spans="5:5" x14ac:dyDescent="0.2">
      <c r="E1501" s="8"/>
    </row>
    <row r="1502" spans="5:5" x14ac:dyDescent="0.2">
      <c r="E1502" s="8"/>
    </row>
    <row r="1503" spans="5:5" x14ac:dyDescent="0.2">
      <c r="E1503" s="8"/>
    </row>
    <row r="1504" spans="5:5" x14ac:dyDescent="0.2">
      <c r="E1504" s="8"/>
    </row>
    <row r="1505" spans="5:5" x14ac:dyDescent="0.2">
      <c r="E1505" s="8"/>
    </row>
    <row r="1506" spans="5:5" x14ac:dyDescent="0.2">
      <c r="E1506" s="8"/>
    </row>
    <row r="1507" spans="5:5" x14ac:dyDescent="0.2">
      <c r="E1507" s="8"/>
    </row>
    <row r="1508" spans="5:5" x14ac:dyDescent="0.2">
      <c r="E1508" s="8"/>
    </row>
    <row r="1509" spans="5:5" x14ac:dyDescent="0.2">
      <c r="E1509" s="8"/>
    </row>
    <row r="1510" spans="5:5" x14ac:dyDescent="0.2">
      <c r="E1510" s="8"/>
    </row>
    <row r="1511" spans="5:5" x14ac:dyDescent="0.2">
      <c r="E1511" s="8"/>
    </row>
    <row r="1512" spans="5:5" x14ac:dyDescent="0.2">
      <c r="E1512" s="8"/>
    </row>
    <row r="1513" spans="5:5" x14ac:dyDescent="0.2">
      <c r="E1513" s="8"/>
    </row>
    <row r="1514" spans="5:5" x14ac:dyDescent="0.2">
      <c r="E1514" s="8"/>
    </row>
    <row r="1515" spans="5:5" x14ac:dyDescent="0.2">
      <c r="E1515" s="8"/>
    </row>
    <row r="1516" spans="5:5" x14ac:dyDescent="0.2">
      <c r="E1516" s="8"/>
    </row>
    <row r="1517" spans="5:5" x14ac:dyDescent="0.2">
      <c r="E1517" s="8"/>
    </row>
    <row r="1518" spans="5:5" x14ac:dyDescent="0.2">
      <c r="E1518" s="8"/>
    </row>
    <row r="1519" spans="5:5" x14ac:dyDescent="0.2">
      <c r="E1519" s="8"/>
    </row>
    <row r="1520" spans="5:5" x14ac:dyDescent="0.2">
      <c r="E1520" s="8"/>
    </row>
    <row r="1521" spans="5:5" x14ac:dyDescent="0.2">
      <c r="E1521" s="8"/>
    </row>
    <row r="1522" spans="5:5" x14ac:dyDescent="0.2">
      <c r="E1522" s="8"/>
    </row>
    <row r="1523" spans="5:5" x14ac:dyDescent="0.2">
      <c r="E1523" s="8"/>
    </row>
    <row r="1524" spans="5:5" x14ac:dyDescent="0.2">
      <c r="E1524" s="8"/>
    </row>
    <row r="1525" spans="5:5" x14ac:dyDescent="0.2">
      <c r="E1525" s="8"/>
    </row>
    <row r="1526" spans="5:5" x14ac:dyDescent="0.2">
      <c r="E1526" s="8"/>
    </row>
    <row r="1527" spans="5:5" x14ac:dyDescent="0.2">
      <c r="E1527" s="8"/>
    </row>
    <row r="1528" spans="5:5" x14ac:dyDescent="0.2">
      <c r="E1528" s="8"/>
    </row>
    <row r="1529" spans="5:5" x14ac:dyDescent="0.2">
      <c r="E1529" s="8"/>
    </row>
    <row r="1530" spans="5:5" x14ac:dyDescent="0.2">
      <c r="E1530" s="8"/>
    </row>
    <row r="1531" spans="5:5" x14ac:dyDescent="0.2">
      <c r="E1531" s="8"/>
    </row>
    <row r="1532" spans="5:5" x14ac:dyDescent="0.2">
      <c r="E1532" s="8"/>
    </row>
    <row r="1533" spans="5:5" x14ac:dyDescent="0.2">
      <c r="E1533" s="8"/>
    </row>
    <row r="1534" spans="5:5" x14ac:dyDescent="0.2">
      <c r="E1534" s="8"/>
    </row>
    <row r="1535" spans="5:5" x14ac:dyDescent="0.2">
      <c r="E1535" s="8"/>
    </row>
    <row r="1536" spans="5:5" x14ac:dyDescent="0.2">
      <c r="E1536" s="8"/>
    </row>
    <row r="1537" spans="5:5" x14ac:dyDescent="0.2">
      <c r="E1537" s="8"/>
    </row>
    <row r="1538" spans="5:5" x14ac:dyDescent="0.2">
      <c r="E1538" s="8"/>
    </row>
    <row r="1539" spans="5:5" x14ac:dyDescent="0.2">
      <c r="E1539" s="8"/>
    </row>
    <row r="1540" spans="5:5" x14ac:dyDescent="0.2">
      <c r="E1540" s="8"/>
    </row>
    <row r="1541" spans="5:5" x14ac:dyDescent="0.2">
      <c r="E1541" s="8"/>
    </row>
    <row r="1542" spans="5:5" x14ac:dyDescent="0.2">
      <c r="E1542" s="8"/>
    </row>
    <row r="1543" spans="5:5" x14ac:dyDescent="0.2">
      <c r="E1543" s="8"/>
    </row>
    <row r="1544" spans="5:5" x14ac:dyDescent="0.2">
      <c r="E1544" s="8"/>
    </row>
    <row r="1545" spans="5:5" x14ac:dyDescent="0.2">
      <c r="E1545" s="8"/>
    </row>
    <row r="1546" spans="5:5" x14ac:dyDescent="0.2">
      <c r="E1546" s="8"/>
    </row>
    <row r="1547" spans="5:5" x14ac:dyDescent="0.2">
      <c r="E1547" s="8"/>
    </row>
    <row r="1548" spans="5:5" x14ac:dyDescent="0.2">
      <c r="E1548" s="8"/>
    </row>
    <row r="1549" spans="5:5" x14ac:dyDescent="0.2">
      <c r="E1549" s="8"/>
    </row>
    <row r="1550" spans="5:5" x14ac:dyDescent="0.2">
      <c r="E1550" s="8"/>
    </row>
    <row r="1551" spans="5:5" x14ac:dyDescent="0.2">
      <c r="E1551" s="8"/>
    </row>
    <row r="1552" spans="5:5" x14ac:dyDescent="0.2">
      <c r="E1552" s="8"/>
    </row>
    <row r="1553" spans="5:5" x14ac:dyDescent="0.2">
      <c r="E1553" s="8"/>
    </row>
    <row r="1554" spans="5:5" x14ac:dyDescent="0.2">
      <c r="E1554" s="8"/>
    </row>
    <row r="1555" spans="5:5" x14ac:dyDescent="0.2">
      <c r="E1555" s="8"/>
    </row>
    <row r="1556" spans="5:5" x14ac:dyDescent="0.2">
      <c r="E1556" s="8"/>
    </row>
    <row r="1557" spans="5:5" x14ac:dyDescent="0.2">
      <c r="E1557" s="8"/>
    </row>
    <row r="1558" spans="5:5" x14ac:dyDescent="0.2">
      <c r="E1558" s="8"/>
    </row>
    <row r="1559" spans="5:5" x14ac:dyDescent="0.2">
      <c r="E1559" s="8"/>
    </row>
    <row r="1560" spans="5:5" x14ac:dyDescent="0.2">
      <c r="E1560" s="8"/>
    </row>
    <row r="1561" spans="5:5" x14ac:dyDescent="0.2">
      <c r="E1561" s="8"/>
    </row>
    <row r="1562" spans="5:5" x14ac:dyDescent="0.2">
      <c r="E1562" s="8"/>
    </row>
    <row r="1563" spans="5:5" x14ac:dyDescent="0.2">
      <c r="E1563" s="8"/>
    </row>
    <row r="1564" spans="5:5" x14ac:dyDescent="0.2">
      <c r="E1564" s="8"/>
    </row>
    <row r="1565" spans="5:5" x14ac:dyDescent="0.2">
      <c r="E1565" s="8"/>
    </row>
    <row r="1566" spans="5:5" x14ac:dyDescent="0.2">
      <c r="E1566" s="8"/>
    </row>
    <row r="1567" spans="5:5" x14ac:dyDescent="0.2">
      <c r="E1567" s="8"/>
    </row>
    <row r="1568" spans="5:5" x14ac:dyDescent="0.2">
      <c r="E1568" s="8"/>
    </row>
    <row r="1569" spans="5:5" x14ac:dyDescent="0.2">
      <c r="E1569" s="8"/>
    </row>
    <row r="1570" spans="5:5" x14ac:dyDescent="0.2">
      <c r="E1570" s="8"/>
    </row>
    <row r="1571" spans="5:5" x14ac:dyDescent="0.2">
      <c r="E1571" s="8"/>
    </row>
    <row r="1572" spans="5:5" x14ac:dyDescent="0.2">
      <c r="E1572" s="8"/>
    </row>
    <row r="1573" spans="5:5" x14ac:dyDescent="0.2">
      <c r="E1573" s="8"/>
    </row>
    <row r="1574" spans="5:5" x14ac:dyDescent="0.2">
      <c r="E1574" s="8"/>
    </row>
    <row r="1575" spans="5:5" x14ac:dyDescent="0.2">
      <c r="E1575" s="8"/>
    </row>
    <row r="1576" spans="5:5" x14ac:dyDescent="0.2">
      <c r="E1576" s="8"/>
    </row>
    <row r="1577" spans="5:5" x14ac:dyDescent="0.2">
      <c r="E1577" s="8"/>
    </row>
    <row r="1578" spans="5:5" x14ac:dyDescent="0.2">
      <c r="E1578" s="8"/>
    </row>
    <row r="1579" spans="5:5" x14ac:dyDescent="0.2">
      <c r="E1579" s="8"/>
    </row>
    <row r="1580" spans="5:5" x14ac:dyDescent="0.2">
      <c r="E1580" s="8"/>
    </row>
    <row r="1581" spans="5:5" x14ac:dyDescent="0.2">
      <c r="E1581" s="8"/>
    </row>
    <row r="1582" spans="5:5" x14ac:dyDescent="0.2">
      <c r="E1582" s="8"/>
    </row>
    <row r="1583" spans="5:5" x14ac:dyDescent="0.2">
      <c r="E1583" s="8"/>
    </row>
    <row r="1584" spans="5:5" x14ac:dyDescent="0.2">
      <c r="E1584" s="8"/>
    </row>
    <row r="1585" spans="5:5" x14ac:dyDescent="0.2">
      <c r="E1585" s="8"/>
    </row>
    <row r="1586" spans="5:5" x14ac:dyDescent="0.2">
      <c r="E1586" s="8"/>
    </row>
    <row r="1587" spans="5:5" x14ac:dyDescent="0.2">
      <c r="E1587" s="8"/>
    </row>
    <row r="1588" spans="5:5" x14ac:dyDescent="0.2">
      <c r="E1588" s="8"/>
    </row>
    <row r="1589" spans="5:5" x14ac:dyDescent="0.2">
      <c r="E1589" s="8"/>
    </row>
    <row r="1590" spans="5:5" x14ac:dyDescent="0.2">
      <c r="E1590" s="8"/>
    </row>
    <row r="1591" spans="5:5" x14ac:dyDescent="0.2">
      <c r="E1591" s="8"/>
    </row>
    <row r="1592" spans="5:5" x14ac:dyDescent="0.2">
      <c r="E1592" s="8"/>
    </row>
    <row r="1593" spans="5:5" x14ac:dyDescent="0.2">
      <c r="E1593" s="8"/>
    </row>
    <row r="1594" spans="5:5" x14ac:dyDescent="0.2">
      <c r="E1594" s="8"/>
    </row>
    <row r="1595" spans="5:5" x14ac:dyDescent="0.2">
      <c r="E1595" s="8"/>
    </row>
    <row r="1596" spans="5:5" x14ac:dyDescent="0.2">
      <c r="E1596" s="8"/>
    </row>
    <row r="1597" spans="5:5" x14ac:dyDescent="0.2">
      <c r="E1597" s="8"/>
    </row>
    <row r="1598" spans="5:5" x14ac:dyDescent="0.2">
      <c r="E1598" s="8"/>
    </row>
    <row r="1599" spans="5:5" x14ac:dyDescent="0.2">
      <c r="E1599" s="8"/>
    </row>
    <row r="1600" spans="5:5" x14ac:dyDescent="0.2">
      <c r="E1600" s="8"/>
    </row>
    <row r="1601" spans="5:5" x14ac:dyDescent="0.2">
      <c r="E1601" s="8"/>
    </row>
    <row r="1602" spans="5:5" x14ac:dyDescent="0.2">
      <c r="E1602" s="8"/>
    </row>
    <row r="1603" spans="5:5" x14ac:dyDescent="0.2">
      <c r="E1603" s="8"/>
    </row>
    <row r="1604" spans="5:5" x14ac:dyDescent="0.2">
      <c r="E1604" s="8"/>
    </row>
    <row r="1605" spans="5:5" x14ac:dyDescent="0.2">
      <c r="E1605" s="8"/>
    </row>
    <row r="1606" spans="5:5" x14ac:dyDescent="0.2">
      <c r="E1606" s="8"/>
    </row>
    <row r="1607" spans="5:5" x14ac:dyDescent="0.2">
      <c r="E1607" s="8"/>
    </row>
    <row r="1608" spans="5:5" x14ac:dyDescent="0.2">
      <c r="E1608" s="8"/>
    </row>
    <row r="1609" spans="5:5" x14ac:dyDescent="0.2">
      <c r="E1609" s="8"/>
    </row>
    <row r="1610" spans="5:5" x14ac:dyDescent="0.2">
      <c r="E1610" s="8"/>
    </row>
    <row r="1611" spans="5:5" x14ac:dyDescent="0.2">
      <c r="E1611" s="8"/>
    </row>
    <row r="1612" spans="5:5" x14ac:dyDescent="0.2">
      <c r="E1612" s="8"/>
    </row>
    <row r="1613" spans="5:5" x14ac:dyDescent="0.2">
      <c r="E1613" s="8"/>
    </row>
    <row r="1614" spans="5:5" x14ac:dyDescent="0.2">
      <c r="E1614" s="8"/>
    </row>
    <row r="1615" spans="5:5" x14ac:dyDescent="0.2">
      <c r="E1615" s="8"/>
    </row>
    <row r="1616" spans="5:5" x14ac:dyDescent="0.2">
      <c r="E1616" s="8"/>
    </row>
    <row r="1617" spans="5:5" x14ac:dyDescent="0.2">
      <c r="E1617" s="8"/>
    </row>
    <row r="1618" spans="5:5" x14ac:dyDescent="0.2">
      <c r="E1618" s="8"/>
    </row>
    <row r="1619" spans="5:5" x14ac:dyDescent="0.2">
      <c r="E1619" s="8"/>
    </row>
    <row r="1620" spans="5:5" x14ac:dyDescent="0.2">
      <c r="E1620" s="8"/>
    </row>
    <row r="1621" spans="5:5" x14ac:dyDescent="0.2">
      <c r="E1621" s="8"/>
    </row>
    <row r="1622" spans="5:5" x14ac:dyDescent="0.2">
      <c r="E1622" s="8"/>
    </row>
    <row r="1623" spans="5:5" x14ac:dyDescent="0.2">
      <c r="E1623" s="8"/>
    </row>
    <row r="1624" spans="5:5" x14ac:dyDescent="0.2">
      <c r="E1624" s="8"/>
    </row>
    <row r="1625" spans="5:5" x14ac:dyDescent="0.2">
      <c r="E1625" s="8"/>
    </row>
    <row r="1626" spans="5:5" x14ac:dyDescent="0.2">
      <c r="E1626" s="8"/>
    </row>
    <row r="1627" spans="5:5" x14ac:dyDescent="0.2">
      <c r="E1627" s="8"/>
    </row>
    <row r="1628" spans="5:5" x14ac:dyDescent="0.2">
      <c r="E1628" s="8"/>
    </row>
    <row r="1629" spans="5:5" x14ac:dyDescent="0.2">
      <c r="E1629" s="8"/>
    </row>
    <row r="1630" spans="5:5" x14ac:dyDescent="0.2">
      <c r="E1630" s="8"/>
    </row>
    <row r="1631" spans="5:5" x14ac:dyDescent="0.2">
      <c r="E1631" s="8"/>
    </row>
    <row r="1632" spans="5:5" x14ac:dyDescent="0.2">
      <c r="E1632" s="8"/>
    </row>
    <row r="1633" spans="5:5" x14ac:dyDescent="0.2">
      <c r="E1633" s="8"/>
    </row>
    <row r="1634" spans="5:5" x14ac:dyDescent="0.2">
      <c r="E1634" s="8"/>
    </row>
    <row r="1635" spans="5:5" x14ac:dyDescent="0.2">
      <c r="E1635" s="8"/>
    </row>
    <row r="1636" spans="5:5" x14ac:dyDescent="0.2">
      <c r="E1636" s="8"/>
    </row>
    <row r="1637" spans="5:5" x14ac:dyDescent="0.2">
      <c r="E1637" s="8"/>
    </row>
    <row r="1638" spans="5:5" x14ac:dyDescent="0.2">
      <c r="E1638" s="8"/>
    </row>
    <row r="1639" spans="5:5" x14ac:dyDescent="0.2">
      <c r="E1639" s="8"/>
    </row>
    <row r="1640" spans="5:5" x14ac:dyDescent="0.2">
      <c r="E1640" s="8"/>
    </row>
    <row r="1641" spans="5:5" x14ac:dyDescent="0.2">
      <c r="E1641" s="8"/>
    </row>
    <row r="1642" spans="5:5" x14ac:dyDescent="0.2">
      <c r="E1642" s="8"/>
    </row>
    <row r="1643" spans="5:5" x14ac:dyDescent="0.2">
      <c r="E1643" s="8"/>
    </row>
    <row r="1644" spans="5:5" x14ac:dyDescent="0.2">
      <c r="E1644" s="8"/>
    </row>
    <row r="1645" spans="5:5" x14ac:dyDescent="0.2">
      <c r="E1645" s="8"/>
    </row>
    <row r="1646" spans="5:5" x14ac:dyDescent="0.2">
      <c r="E1646" s="8"/>
    </row>
    <row r="1647" spans="5:5" x14ac:dyDescent="0.2">
      <c r="E1647" s="8"/>
    </row>
    <row r="1648" spans="5:5" x14ac:dyDescent="0.2">
      <c r="E1648" s="8"/>
    </row>
    <row r="1649" spans="5:5" x14ac:dyDescent="0.2">
      <c r="E1649" s="8"/>
    </row>
    <row r="1650" spans="5:5" x14ac:dyDescent="0.2">
      <c r="E1650" s="8"/>
    </row>
    <row r="1651" spans="5:5" x14ac:dyDescent="0.2">
      <c r="E1651" s="8"/>
    </row>
    <row r="1652" spans="5:5" x14ac:dyDescent="0.2">
      <c r="E1652" s="8"/>
    </row>
    <row r="1653" spans="5:5" x14ac:dyDescent="0.2">
      <c r="E1653" s="8"/>
    </row>
    <row r="1654" spans="5:5" x14ac:dyDescent="0.2">
      <c r="E1654" s="8"/>
    </row>
    <row r="1655" spans="5:5" x14ac:dyDescent="0.2">
      <c r="E1655" s="8"/>
    </row>
    <row r="1656" spans="5:5" x14ac:dyDescent="0.2">
      <c r="E1656" s="8"/>
    </row>
    <row r="1657" spans="5:5" x14ac:dyDescent="0.2">
      <c r="E1657" s="8"/>
    </row>
    <row r="1658" spans="5:5" x14ac:dyDescent="0.2">
      <c r="E1658" s="8"/>
    </row>
    <row r="1659" spans="5:5" x14ac:dyDescent="0.2">
      <c r="E1659" s="8"/>
    </row>
    <row r="1660" spans="5:5" x14ac:dyDescent="0.2">
      <c r="E1660" s="8"/>
    </row>
    <row r="1661" spans="5:5" x14ac:dyDescent="0.2">
      <c r="E1661" s="8"/>
    </row>
    <row r="1662" spans="5:5" x14ac:dyDescent="0.2">
      <c r="E1662" s="8"/>
    </row>
    <row r="1663" spans="5:5" x14ac:dyDescent="0.2">
      <c r="E1663" s="8"/>
    </row>
    <row r="1664" spans="5:5" x14ac:dyDescent="0.2">
      <c r="E1664" s="8"/>
    </row>
    <row r="1665" spans="5:5" x14ac:dyDescent="0.2">
      <c r="E1665" s="8"/>
    </row>
    <row r="1666" spans="5:5" x14ac:dyDescent="0.2">
      <c r="E1666" s="8"/>
    </row>
    <row r="1667" spans="5:5" x14ac:dyDescent="0.2">
      <c r="E1667" s="8"/>
    </row>
    <row r="1668" spans="5:5" x14ac:dyDescent="0.2">
      <c r="E1668" s="8"/>
    </row>
    <row r="1669" spans="5:5" x14ac:dyDescent="0.2">
      <c r="E1669" s="8"/>
    </row>
    <row r="1670" spans="5:5" x14ac:dyDescent="0.2">
      <c r="E1670" s="8"/>
    </row>
    <row r="1671" spans="5:5" x14ac:dyDescent="0.2">
      <c r="E1671" s="8"/>
    </row>
    <row r="1672" spans="5:5" x14ac:dyDescent="0.2">
      <c r="E1672" s="8"/>
    </row>
    <row r="1673" spans="5:5" x14ac:dyDescent="0.2">
      <c r="E1673" s="8"/>
    </row>
    <row r="1674" spans="5:5" x14ac:dyDescent="0.2">
      <c r="E1674" s="8"/>
    </row>
    <row r="1675" spans="5:5" x14ac:dyDescent="0.2">
      <c r="E1675" s="8"/>
    </row>
    <row r="1676" spans="5:5" x14ac:dyDescent="0.2">
      <c r="E1676" s="8"/>
    </row>
    <row r="1677" spans="5:5" x14ac:dyDescent="0.2">
      <c r="E1677" s="8"/>
    </row>
    <row r="1678" spans="5:5" x14ac:dyDescent="0.2">
      <c r="E1678" s="8"/>
    </row>
    <row r="1679" spans="5:5" x14ac:dyDescent="0.2">
      <c r="E1679" s="8"/>
    </row>
    <row r="1680" spans="5:5" x14ac:dyDescent="0.2">
      <c r="E1680" s="8"/>
    </row>
    <row r="1681" spans="5:5" x14ac:dyDescent="0.2">
      <c r="E1681" s="8"/>
    </row>
    <row r="1682" spans="5:5" x14ac:dyDescent="0.2">
      <c r="E1682" s="8"/>
    </row>
    <row r="1683" spans="5:5" x14ac:dyDescent="0.2">
      <c r="E1683" s="8"/>
    </row>
    <row r="1684" spans="5:5" x14ac:dyDescent="0.2">
      <c r="E1684" s="8"/>
    </row>
    <row r="1685" spans="5:5" x14ac:dyDescent="0.2">
      <c r="E1685" s="8"/>
    </row>
    <row r="1686" spans="5:5" x14ac:dyDescent="0.2">
      <c r="E1686" s="8"/>
    </row>
    <row r="1687" spans="5:5" x14ac:dyDescent="0.2">
      <c r="E1687" s="8"/>
    </row>
    <row r="1688" spans="5:5" x14ac:dyDescent="0.2">
      <c r="E1688" s="8"/>
    </row>
    <row r="1689" spans="5:5" x14ac:dyDescent="0.2">
      <c r="E1689" s="8"/>
    </row>
    <row r="1690" spans="5:5" x14ac:dyDescent="0.2">
      <c r="E1690" s="8"/>
    </row>
    <row r="1691" spans="5:5" x14ac:dyDescent="0.2">
      <c r="E1691" s="8"/>
    </row>
    <row r="1692" spans="5:5" x14ac:dyDescent="0.2">
      <c r="E1692" s="8"/>
    </row>
    <row r="1693" spans="5:5" x14ac:dyDescent="0.2">
      <c r="E1693" s="8"/>
    </row>
    <row r="1694" spans="5:5" x14ac:dyDescent="0.2">
      <c r="E1694" s="8"/>
    </row>
    <row r="1695" spans="5:5" x14ac:dyDescent="0.2">
      <c r="E1695" s="8"/>
    </row>
    <row r="1696" spans="5:5" x14ac:dyDescent="0.2">
      <c r="E1696" s="8"/>
    </row>
    <row r="1697" spans="5:5" x14ac:dyDescent="0.2">
      <c r="E1697" s="8"/>
    </row>
    <row r="1698" spans="5:5" x14ac:dyDescent="0.2">
      <c r="E1698" s="8"/>
    </row>
    <row r="1699" spans="5:5" x14ac:dyDescent="0.2">
      <c r="E1699" s="8"/>
    </row>
    <row r="1700" spans="5:5" x14ac:dyDescent="0.2">
      <c r="E1700" s="8"/>
    </row>
    <row r="1701" spans="5:5" x14ac:dyDescent="0.2">
      <c r="E1701" s="8"/>
    </row>
    <row r="1702" spans="5:5" x14ac:dyDescent="0.2">
      <c r="E1702" s="8"/>
    </row>
    <row r="1703" spans="5:5" x14ac:dyDescent="0.2">
      <c r="E1703" s="8"/>
    </row>
    <row r="1704" spans="5:5" x14ac:dyDescent="0.2">
      <c r="E1704" s="8"/>
    </row>
    <row r="1705" spans="5:5" x14ac:dyDescent="0.2">
      <c r="E1705" s="8"/>
    </row>
    <row r="1706" spans="5:5" x14ac:dyDescent="0.2">
      <c r="E1706" s="8"/>
    </row>
    <row r="1707" spans="5:5" x14ac:dyDescent="0.2">
      <c r="E1707" s="8"/>
    </row>
    <row r="1708" spans="5:5" x14ac:dyDescent="0.2">
      <c r="E1708" s="8"/>
    </row>
    <row r="1709" spans="5:5" x14ac:dyDescent="0.2">
      <c r="E1709" s="8"/>
    </row>
    <row r="1710" spans="5:5" x14ac:dyDescent="0.2">
      <c r="E1710" s="8"/>
    </row>
    <row r="1711" spans="5:5" x14ac:dyDescent="0.2">
      <c r="E1711" s="8"/>
    </row>
    <row r="1712" spans="5:5" x14ac:dyDescent="0.2">
      <c r="E1712" s="8"/>
    </row>
    <row r="1713" spans="5:5" x14ac:dyDescent="0.2">
      <c r="E1713" s="8"/>
    </row>
    <row r="1714" spans="5:5" x14ac:dyDescent="0.2">
      <c r="E1714" s="8"/>
    </row>
    <row r="1715" spans="5:5" x14ac:dyDescent="0.2">
      <c r="E1715" s="8"/>
    </row>
    <row r="1716" spans="5:5" x14ac:dyDescent="0.2">
      <c r="E1716" s="8"/>
    </row>
    <row r="1717" spans="5:5" x14ac:dyDescent="0.2">
      <c r="E1717" s="8"/>
    </row>
    <row r="1718" spans="5:5" x14ac:dyDescent="0.2">
      <c r="E1718" s="8"/>
    </row>
    <row r="1719" spans="5:5" x14ac:dyDescent="0.2">
      <c r="E1719" s="8"/>
    </row>
    <row r="1720" spans="5:5" x14ac:dyDescent="0.2">
      <c r="E1720" s="8"/>
    </row>
    <row r="1721" spans="5:5" x14ac:dyDescent="0.2">
      <c r="E1721" s="8"/>
    </row>
    <row r="1722" spans="5:5" x14ac:dyDescent="0.2">
      <c r="E1722" s="8"/>
    </row>
    <row r="1723" spans="5:5" x14ac:dyDescent="0.2">
      <c r="E1723" s="8"/>
    </row>
    <row r="1724" spans="5:5" x14ac:dyDescent="0.2">
      <c r="E1724" s="8"/>
    </row>
    <row r="1725" spans="5:5" x14ac:dyDescent="0.2">
      <c r="E1725" s="8"/>
    </row>
    <row r="1726" spans="5:5" x14ac:dyDescent="0.2">
      <c r="E1726" s="8"/>
    </row>
    <row r="1727" spans="5:5" x14ac:dyDescent="0.2">
      <c r="E1727" s="8"/>
    </row>
    <row r="1728" spans="5:5" x14ac:dyDescent="0.2">
      <c r="E1728" s="8"/>
    </row>
    <row r="1729" spans="5:5" x14ac:dyDescent="0.2">
      <c r="E1729" s="8"/>
    </row>
  </sheetData>
  <phoneticPr fontId="0" type="noConversion"/>
  <printOptions horizontalCentered="1"/>
  <pageMargins left="0.5" right="0.5" top="0.4" bottom="0.25" header="0.25" footer="0"/>
  <pageSetup firstPageNumber="4" pageOrder="overThenDown" orientation="portrait" useFirstPageNumber="1" horizontalDpi="4294967292" r:id="rId1"/>
  <headerFooter alignWithMargins="0">
    <oddFooter>&amp;C&amp;"Arial,Bold"&amp;8&amp;P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0"/>
  <dimension ref="A1:I282"/>
  <sheetViews>
    <sheetView topLeftCell="A250" zoomScaleNormal="100" zoomScaleSheetLayoutView="100" workbookViewId="0">
      <selection activeCell="L218" sqref="L218"/>
    </sheetView>
  </sheetViews>
  <sheetFormatPr defaultRowHeight="12.75" x14ac:dyDescent="0.2"/>
  <cols>
    <col min="1" max="1" width="24.28515625" customWidth="1"/>
    <col min="2" max="4" width="7.42578125" customWidth="1"/>
    <col min="5" max="9" width="7.28515625" customWidth="1"/>
  </cols>
  <sheetData>
    <row r="1" spans="1:5" ht="150" customHeight="1" x14ac:dyDescent="0.2">
      <c r="A1" s="20" t="s">
        <v>169</v>
      </c>
      <c r="B1" s="1" t="s">
        <v>246</v>
      </c>
      <c r="C1" s="1" t="s">
        <v>247</v>
      </c>
      <c r="D1" s="30" t="s">
        <v>158</v>
      </c>
      <c r="E1" s="33" t="s">
        <v>6</v>
      </c>
    </row>
    <row r="2" spans="1:5" s="4" customFormat="1" ht="11.85" customHeight="1" x14ac:dyDescent="0.2">
      <c r="A2" s="2">
        <v>2008</v>
      </c>
      <c r="B2" s="3" t="s">
        <v>244</v>
      </c>
      <c r="C2" s="3" t="s">
        <v>245</v>
      </c>
      <c r="D2" s="3"/>
    </row>
    <row r="3" spans="1:5" ht="3.95" customHeight="1" x14ac:dyDescent="0.2"/>
    <row r="4" spans="1:5" ht="15.75" x14ac:dyDescent="0.25">
      <c r="A4" s="5" t="s">
        <v>7</v>
      </c>
    </row>
    <row r="5" spans="1:5" ht="15.75" x14ac:dyDescent="0.25">
      <c r="A5" s="6" t="s">
        <v>8</v>
      </c>
    </row>
    <row r="6" spans="1:5" x14ac:dyDescent="0.2">
      <c r="A6" s="7" t="s">
        <v>9</v>
      </c>
      <c r="B6" s="42">
        <v>103</v>
      </c>
      <c r="C6" s="42">
        <v>42</v>
      </c>
      <c r="D6" s="8">
        <f>E6-SUM(B6:C6)</f>
        <v>4</v>
      </c>
      <c r="E6" s="8">
        <f>FamCtJdg!G6</f>
        <v>149</v>
      </c>
    </row>
    <row r="7" spans="1:5" x14ac:dyDescent="0.2">
      <c r="A7" s="7" t="s">
        <v>10</v>
      </c>
      <c r="B7" s="42">
        <v>64</v>
      </c>
      <c r="C7" s="42">
        <v>70</v>
      </c>
      <c r="D7" s="8">
        <f t="shared" ref="D7:D41" si="0">E7-SUM(B7:C7)</f>
        <v>10</v>
      </c>
      <c r="E7" s="8">
        <f>FamCtJdg!G7</f>
        <v>144</v>
      </c>
    </row>
    <row r="8" spans="1:5" x14ac:dyDescent="0.2">
      <c r="A8" s="7" t="s">
        <v>11</v>
      </c>
      <c r="B8" s="42">
        <v>56</v>
      </c>
      <c r="C8" s="42">
        <v>28</v>
      </c>
      <c r="D8" s="8">
        <f t="shared" si="0"/>
        <v>14</v>
      </c>
      <c r="E8" s="8">
        <f>FamCtJdg!G8</f>
        <v>98</v>
      </c>
    </row>
    <row r="9" spans="1:5" x14ac:dyDescent="0.2">
      <c r="A9" s="7" t="s">
        <v>12</v>
      </c>
      <c r="B9" s="42">
        <v>58</v>
      </c>
      <c r="C9" s="42">
        <v>74</v>
      </c>
      <c r="D9" s="8">
        <f t="shared" si="0"/>
        <v>6</v>
      </c>
      <c r="E9" s="8">
        <f>FamCtJdg!G9</f>
        <v>138</v>
      </c>
    </row>
    <row r="10" spans="1:5" x14ac:dyDescent="0.2">
      <c r="A10" s="7" t="s">
        <v>13</v>
      </c>
      <c r="B10" s="42">
        <v>33</v>
      </c>
      <c r="C10" s="42">
        <v>28</v>
      </c>
      <c r="D10" s="8">
        <f t="shared" si="0"/>
        <v>13</v>
      </c>
      <c r="E10" s="8">
        <f>FamCtJdg!G10</f>
        <v>74</v>
      </c>
    </row>
    <row r="11" spans="1:5" x14ac:dyDescent="0.2">
      <c r="A11" s="7" t="s">
        <v>14</v>
      </c>
      <c r="B11" s="42">
        <v>62</v>
      </c>
      <c r="C11" s="42">
        <v>85</v>
      </c>
      <c r="D11" s="8">
        <f t="shared" si="0"/>
        <v>5</v>
      </c>
      <c r="E11" s="8">
        <f>FamCtJdg!G11</f>
        <v>152</v>
      </c>
    </row>
    <row r="12" spans="1:5" x14ac:dyDescent="0.2">
      <c r="A12" s="7" t="s">
        <v>15</v>
      </c>
      <c r="B12" s="42">
        <v>48</v>
      </c>
      <c r="C12" s="42">
        <v>49</v>
      </c>
      <c r="D12" s="8">
        <f t="shared" si="0"/>
        <v>13</v>
      </c>
      <c r="E12" s="8">
        <f>FamCtJdg!G12</f>
        <v>110</v>
      </c>
    </row>
    <row r="13" spans="1:5" x14ac:dyDescent="0.2">
      <c r="A13" s="7" t="s">
        <v>16</v>
      </c>
      <c r="B13" s="42">
        <v>65</v>
      </c>
      <c r="C13" s="42">
        <v>66</v>
      </c>
      <c r="D13" s="8">
        <f t="shared" si="0"/>
        <v>18</v>
      </c>
      <c r="E13" s="8">
        <f>FamCtJdg!G13</f>
        <v>149</v>
      </c>
    </row>
    <row r="14" spans="1:5" x14ac:dyDescent="0.2">
      <c r="A14" s="7" t="s">
        <v>17</v>
      </c>
      <c r="B14" s="42">
        <v>50</v>
      </c>
      <c r="C14" s="42">
        <v>72</v>
      </c>
      <c r="D14" s="8">
        <f t="shared" si="0"/>
        <v>6</v>
      </c>
      <c r="E14" s="8">
        <f>FamCtJdg!G14</f>
        <v>128</v>
      </c>
    </row>
    <row r="15" spans="1:5" x14ac:dyDescent="0.2">
      <c r="A15" s="7" t="s">
        <v>18</v>
      </c>
      <c r="B15" s="42">
        <v>69</v>
      </c>
      <c r="C15" s="42">
        <v>64</v>
      </c>
      <c r="D15" s="8">
        <f t="shared" si="0"/>
        <v>12</v>
      </c>
      <c r="E15" s="8">
        <f>FamCtJdg!G15</f>
        <v>145</v>
      </c>
    </row>
    <row r="16" spans="1:5" x14ac:dyDescent="0.2">
      <c r="A16" s="7" t="s">
        <v>19</v>
      </c>
      <c r="B16" s="42">
        <v>6</v>
      </c>
      <c r="C16" s="42">
        <v>3</v>
      </c>
      <c r="D16" s="8">
        <f t="shared" si="0"/>
        <v>0</v>
      </c>
      <c r="E16" s="8">
        <f>FamCtJdg!G16</f>
        <v>9</v>
      </c>
    </row>
    <row r="17" spans="1:5" x14ac:dyDescent="0.2">
      <c r="A17" s="7" t="s">
        <v>20</v>
      </c>
      <c r="B17" s="42">
        <v>91</v>
      </c>
      <c r="C17" s="42">
        <v>80</v>
      </c>
      <c r="D17" s="8">
        <f t="shared" si="0"/>
        <v>8</v>
      </c>
      <c r="E17" s="8">
        <f>FamCtJdg!G17</f>
        <v>179</v>
      </c>
    </row>
    <row r="18" spans="1:5" x14ac:dyDescent="0.2">
      <c r="A18" s="7" t="s">
        <v>21</v>
      </c>
      <c r="B18" s="42">
        <v>59</v>
      </c>
      <c r="C18" s="42">
        <v>30</v>
      </c>
      <c r="D18" s="8">
        <f t="shared" si="0"/>
        <v>2</v>
      </c>
      <c r="E18" s="8">
        <f>FamCtJdg!G18</f>
        <v>91</v>
      </c>
    </row>
    <row r="19" spans="1:5" x14ac:dyDescent="0.2">
      <c r="A19" s="7" t="s">
        <v>22</v>
      </c>
      <c r="B19" s="42">
        <v>92</v>
      </c>
      <c r="C19" s="42">
        <v>57</v>
      </c>
      <c r="D19" s="8">
        <f t="shared" si="0"/>
        <v>2</v>
      </c>
      <c r="E19" s="8">
        <f>FamCtJdg!G19</f>
        <v>151</v>
      </c>
    </row>
    <row r="20" spans="1:5" x14ac:dyDescent="0.2">
      <c r="A20" s="7" t="s">
        <v>23</v>
      </c>
      <c r="B20" s="42">
        <v>108</v>
      </c>
      <c r="C20" s="42">
        <v>39</v>
      </c>
      <c r="D20" s="8">
        <f t="shared" si="0"/>
        <v>8</v>
      </c>
      <c r="E20" s="8">
        <f>FamCtJdg!G20</f>
        <v>155</v>
      </c>
    </row>
    <row r="21" spans="1:5" x14ac:dyDescent="0.2">
      <c r="A21" s="7" t="s">
        <v>24</v>
      </c>
      <c r="B21" s="42">
        <v>30</v>
      </c>
      <c r="C21" s="42">
        <v>66</v>
      </c>
      <c r="D21" s="8">
        <f t="shared" si="0"/>
        <v>4</v>
      </c>
      <c r="E21" s="8">
        <f>FamCtJdg!G21</f>
        <v>100</v>
      </c>
    </row>
    <row r="22" spans="1:5" x14ac:dyDescent="0.2">
      <c r="A22" s="7" t="s">
        <v>25</v>
      </c>
      <c r="B22" s="42">
        <v>30</v>
      </c>
      <c r="C22" s="42">
        <v>22</v>
      </c>
      <c r="D22" s="8">
        <f t="shared" si="0"/>
        <v>9</v>
      </c>
      <c r="E22" s="8">
        <f>FamCtJdg!G22</f>
        <v>61</v>
      </c>
    </row>
    <row r="23" spans="1:5" x14ac:dyDescent="0.2">
      <c r="A23" s="7" t="s">
        <v>26</v>
      </c>
      <c r="B23" s="42">
        <v>70</v>
      </c>
      <c r="C23" s="42">
        <v>18</v>
      </c>
      <c r="D23" s="8">
        <f t="shared" si="0"/>
        <v>8</v>
      </c>
      <c r="E23" s="8">
        <f>FamCtJdg!G23</f>
        <v>96</v>
      </c>
    </row>
    <row r="24" spans="1:5" x14ac:dyDescent="0.2">
      <c r="A24" s="7" t="s">
        <v>27</v>
      </c>
      <c r="B24" s="42">
        <v>84</v>
      </c>
      <c r="C24" s="42">
        <v>70</v>
      </c>
      <c r="D24" s="8">
        <f t="shared" si="0"/>
        <v>20</v>
      </c>
      <c r="E24" s="8">
        <f>FamCtJdg!G24</f>
        <v>174</v>
      </c>
    </row>
    <row r="25" spans="1:5" x14ac:dyDescent="0.2">
      <c r="A25" s="7" t="s">
        <v>28</v>
      </c>
      <c r="B25" s="42">
        <v>48</v>
      </c>
      <c r="C25" s="42">
        <v>49</v>
      </c>
      <c r="D25" s="8">
        <f t="shared" si="0"/>
        <v>3</v>
      </c>
      <c r="E25" s="8">
        <f>FamCtJdg!G25</f>
        <v>100</v>
      </c>
    </row>
    <row r="26" spans="1:5" x14ac:dyDescent="0.2">
      <c r="A26" s="7" t="s">
        <v>29</v>
      </c>
      <c r="B26" s="42">
        <v>34</v>
      </c>
      <c r="C26" s="42">
        <v>61</v>
      </c>
      <c r="D26" s="8">
        <f t="shared" si="0"/>
        <v>17</v>
      </c>
      <c r="E26" s="8">
        <f>FamCtJdg!G26</f>
        <v>112</v>
      </c>
    </row>
    <row r="27" spans="1:5" x14ac:dyDescent="0.2">
      <c r="A27" s="7" t="s">
        <v>31</v>
      </c>
      <c r="B27" s="42">
        <v>35</v>
      </c>
      <c r="C27" s="42">
        <v>39</v>
      </c>
      <c r="D27" s="8">
        <f t="shared" si="0"/>
        <v>7</v>
      </c>
      <c r="E27" s="8">
        <f>FamCtJdg!G27</f>
        <v>81</v>
      </c>
    </row>
    <row r="28" spans="1:5" x14ac:dyDescent="0.2">
      <c r="A28" s="7" t="s">
        <v>32</v>
      </c>
      <c r="B28" s="42">
        <v>54</v>
      </c>
      <c r="C28" s="42">
        <v>51</v>
      </c>
      <c r="D28" s="8">
        <f t="shared" si="0"/>
        <v>5</v>
      </c>
      <c r="E28" s="8">
        <f>FamCtJdg!G28</f>
        <v>110</v>
      </c>
    </row>
    <row r="29" spans="1:5" x14ac:dyDescent="0.2">
      <c r="A29" s="7" t="s">
        <v>33</v>
      </c>
      <c r="B29" s="42">
        <v>55</v>
      </c>
      <c r="C29" s="42">
        <v>56</v>
      </c>
      <c r="D29" s="8">
        <f t="shared" si="0"/>
        <v>4</v>
      </c>
      <c r="E29" s="8">
        <f>FamCtJdg!G29</f>
        <v>115</v>
      </c>
    </row>
    <row r="30" spans="1:5" x14ac:dyDescent="0.2">
      <c r="A30" s="7" t="s">
        <v>34</v>
      </c>
      <c r="B30" s="42">
        <v>103</v>
      </c>
      <c r="C30" s="42">
        <v>90</v>
      </c>
      <c r="D30" s="8">
        <f t="shared" si="0"/>
        <v>18</v>
      </c>
      <c r="E30" s="8">
        <f>FamCtJdg!G30</f>
        <v>211</v>
      </c>
    </row>
    <row r="31" spans="1:5" x14ac:dyDescent="0.2">
      <c r="A31" s="7" t="s">
        <v>35</v>
      </c>
      <c r="B31" s="42">
        <v>70</v>
      </c>
      <c r="C31" s="42">
        <v>49</v>
      </c>
      <c r="D31" s="8">
        <f t="shared" si="0"/>
        <v>15</v>
      </c>
      <c r="E31" s="8">
        <f>FamCtJdg!G31</f>
        <v>134</v>
      </c>
    </row>
    <row r="32" spans="1:5" x14ac:dyDescent="0.2">
      <c r="A32" s="7" t="s">
        <v>36</v>
      </c>
      <c r="B32" s="42">
        <v>69</v>
      </c>
      <c r="C32" s="42">
        <v>17</v>
      </c>
      <c r="D32" s="8">
        <f t="shared" si="0"/>
        <v>9</v>
      </c>
      <c r="E32" s="8">
        <f>FamCtJdg!G32</f>
        <v>95</v>
      </c>
    </row>
    <row r="33" spans="1:9" x14ac:dyDescent="0.2">
      <c r="A33" s="7" t="s">
        <v>37</v>
      </c>
      <c r="B33" s="42">
        <v>86</v>
      </c>
      <c r="C33" s="42">
        <v>73</v>
      </c>
      <c r="D33" s="8">
        <f t="shared" si="0"/>
        <v>16</v>
      </c>
      <c r="E33" s="8">
        <f>FamCtJdg!G33</f>
        <v>175</v>
      </c>
    </row>
    <row r="34" spans="1:9" x14ac:dyDescent="0.2">
      <c r="A34" s="7" t="s">
        <v>38</v>
      </c>
      <c r="B34" s="42">
        <v>83</v>
      </c>
      <c r="C34" s="42">
        <v>76</v>
      </c>
      <c r="D34" s="8">
        <f t="shared" si="0"/>
        <v>18</v>
      </c>
      <c r="E34" s="8">
        <f>FamCtJdg!G34</f>
        <v>177</v>
      </c>
    </row>
    <row r="35" spans="1:9" x14ac:dyDescent="0.2">
      <c r="A35" s="7" t="s">
        <v>39</v>
      </c>
      <c r="B35" s="42">
        <v>98</v>
      </c>
      <c r="C35" s="42">
        <v>147</v>
      </c>
      <c r="D35" s="8">
        <f t="shared" si="0"/>
        <v>18</v>
      </c>
      <c r="E35" s="8">
        <f>FamCtJdg!G35</f>
        <v>263</v>
      </c>
    </row>
    <row r="36" spans="1:9" x14ac:dyDescent="0.2">
      <c r="A36" s="7" t="s">
        <v>40</v>
      </c>
      <c r="B36" s="42">
        <v>39</v>
      </c>
      <c r="C36" s="42">
        <v>80</v>
      </c>
      <c r="D36" s="8">
        <f t="shared" si="0"/>
        <v>6</v>
      </c>
      <c r="E36" s="8">
        <f>FamCtJdg!G36</f>
        <v>125</v>
      </c>
    </row>
    <row r="37" spans="1:9" x14ac:dyDescent="0.2">
      <c r="A37" s="7" t="s">
        <v>42</v>
      </c>
      <c r="B37" s="42">
        <v>44</v>
      </c>
      <c r="C37" s="42">
        <v>44</v>
      </c>
      <c r="D37" s="8">
        <f t="shared" si="0"/>
        <v>2</v>
      </c>
      <c r="E37" s="8">
        <f>FamCtJdg!G37</f>
        <v>90</v>
      </c>
    </row>
    <row r="38" spans="1:9" x14ac:dyDescent="0.2">
      <c r="A38" s="7" t="s">
        <v>44</v>
      </c>
      <c r="B38" s="42">
        <v>90</v>
      </c>
      <c r="C38" s="42">
        <v>77</v>
      </c>
      <c r="D38" s="8">
        <f t="shared" si="0"/>
        <v>28</v>
      </c>
      <c r="E38" s="8">
        <f>FamCtJdg!G38</f>
        <v>195</v>
      </c>
    </row>
    <row r="39" spans="1:9" x14ac:dyDescent="0.2">
      <c r="A39" s="7" t="s">
        <v>45</v>
      </c>
      <c r="B39" s="42">
        <v>21</v>
      </c>
      <c r="C39" s="42">
        <v>14</v>
      </c>
      <c r="D39" s="8">
        <f t="shared" si="0"/>
        <v>3</v>
      </c>
      <c r="E39" s="8">
        <f>FamCtJdg!G39</f>
        <v>38</v>
      </c>
    </row>
    <row r="40" spans="1:9" x14ac:dyDescent="0.2">
      <c r="A40" s="7" t="s">
        <v>46</v>
      </c>
      <c r="B40" s="42">
        <v>64</v>
      </c>
      <c r="C40" s="42">
        <v>1</v>
      </c>
      <c r="D40" s="8">
        <f t="shared" si="0"/>
        <v>1</v>
      </c>
      <c r="E40" s="8">
        <f>FamCtJdg!G40</f>
        <v>66</v>
      </c>
    </row>
    <row r="41" spans="1:9" x14ac:dyDescent="0.2">
      <c r="A41" s="7" t="s">
        <v>47</v>
      </c>
      <c r="B41" s="42">
        <v>57</v>
      </c>
      <c r="C41" s="42">
        <v>103</v>
      </c>
      <c r="D41" s="8">
        <f t="shared" si="0"/>
        <v>10</v>
      </c>
      <c r="E41" s="8">
        <f>FamCtJdg!G41</f>
        <v>170</v>
      </c>
    </row>
    <row r="42" spans="1:9" x14ac:dyDescent="0.2">
      <c r="A42" s="9" t="s">
        <v>6</v>
      </c>
      <c r="B42" s="24">
        <f>SUM(B6:B41)</f>
        <v>2228</v>
      </c>
      <c r="C42" s="24">
        <f>SUM(C6:C41)</f>
        <v>1990</v>
      </c>
      <c r="D42" s="24">
        <f>SUM(D6:D41)</f>
        <v>342</v>
      </c>
      <c r="E42" s="24">
        <f>SUM(E6:E41)</f>
        <v>4560</v>
      </c>
      <c r="F42" s="11"/>
      <c r="G42" s="11"/>
      <c r="H42" s="11"/>
      <c r="I42" s="11"/>
    </row>
    <row r="43" spans="1:9" x14ac:dyDescent="0.2">
      <c r="A43" s="9"/>
      <c r="B43" s="25"/>
      <c r="C43" s="25"/>
      <c r="D43" s="25"/>
      <c r="E43" s="11"/>
      <c r="F43" s="11"/>
      <c r="G43" s="11"/>
    </row>
    <row r="44" spans="1:9" ht="15.75" customHeight="1" x14ac:dyDescent="0.25">
      <c r="A44" s="6" t="s">
        <v>54</v>
      </c>
      <c r="B44" s="8"/>
      <c r="C44" s="8"/>
      <c r="D44" s="8"/>
    </row>
    <row r="45" spans="1:9" ht="12.75" customHeight="1" x14ac:dyDescent="0.2">
      <c r="A45" s="7" t="s">
        <v>9</v>
      </c>
      <c r="B45" s="42">
        <v>18</v>
      </c>
      <c r="C45" s="42">
        <v>11</v>
      </c>
      <c r="D45" s="8">
        <f>E45-SUM(B45:C45)</f>
        <v>2</v>
      </c>
      <c r="E45" s="8">
        <f>FamCtJdg!G51</f>
        <v>31</v>
      </c>
    </row>
    <row r="46" spans="1:9" ht="12.75" customHeight="1" x14ac:dyDescent="0.2">
      <c r="A46" s="7" t="s">
        <v>10</v>
      </c>
      <c r="B46" s="42">
        <v>88</v>
      </c>
      <c r="C46" s="42">
        <v>21</v>
      </c>
      <c r="D46" s="8">
        <f t="shared" ref="D46:D66" si="1">E46-SUM(B46:C46)</f>
        <v>3</v>
      </c>
      <c r="E46" s="8">
        <f>FamCtJdg!G52</f>
        <v>112</v>
      </c>
    </row>
    <row r="47" spans="1:9" ht="12.75" customHeight="1" x14ac:dyDescent="0.2">
      <c r="A47" s="7" t="s">
        <v>11</v>
      </c>
      <c r="B47" s="42">
        <v>377</v>
      </c>
      <c r="C47" s="42">
        <v>8</v>
      </c>
      <c r="D47" s="8">
        <f t="shared" si="1"/>
        <v>4</v>
      </c>
      <c r="E47" s="8">
        <f>FamCtJdg!G53</f>
        <v>389</v>
      </c>
    </row>
    <row r="48" spans="1:9" ht="12.75" customHeight="1" x14ac:dyDescent="0.2">
      <c r="A48" s="7"/>
      <c r="B48" s="8"/>
      <c r="C48" s="8"/>
      <c r="D48" s="8"/>
      <c r="E48" s="8"/>
    </row>
    <row r="49" spans="1:5" ht="12.75" customHeight="1" x14ac:dyDescent="0.2">
      <c r="A49" s="22" t="s">
        <v>307</v>
      </c>
      <c r="B49" s="8"/>
      <c r="C49" s="8"/>
      <c r="D49" s="8"/>
      <c r="E49" s="8"/>
    </row>
    <row r="50" spans="1:5" ht="12.75" customHeight="1" x14ac:dyDescent="0.2">
      <c r="A50" s="7" t="s">
        <v>12</v>
      </c>
      <c r="B50" s="42">
        <v>68</v>
      </c>
      <c r="C50" s="42">
        <v>2</v>
      </c>
      <c r="D50" s="8">
        <f t="shared" si="1"/>
        <v>10</v>
      </c>
      <c r="E50" s="8">
        <f>FamCtJdg!$G$54</f>
        <v>80</v>
      </c>
    </row>
    <row r="51" spans="1:5" ht="12.75" customHeight="1" x14ac:dyDescent="0.2">
      <c r="A51" s="7" t="s">
        <v>15</v>
      </c>
      <c r="B51" s="42">
        <v>33</v>
      </c>
      <c r="C51" s="42">
        <v>18</v>
      </c>
      <c r="D51" s="8">
        <f t="shared" si="1"/>
        <v>6</v>
      </c>
      <c r="E51" s="8">
        <f>FamCtJdg!$G$56</f>
        <v>57</v>
      </c>
    </row>
    <row r="52" spans="1:5" ht="12.75" customHeight="1" x14ac:dyDescent="0.2">
      <c r="A52" s="7" t="s">
        <v>18</v>
      </c>
      <c r="B52" s="42">
        <v>0</v>
      </c>
      <c r="C52" s="42">
        <v>0</v>
      </c>
      <c r="D52" s="8">
        <f t="shared" si="1"/>
        <v>0</v>
      </c>
      <c r="E52" s="8">
        <f>FamCtJdg!$G$59</f>
        <v>0</v>
      </c>
    </row>
    <row r="53" spans="1:5" ht="12.75" customHeight="1" x14ac:dyDescent="0.2">
      <c r="A53" s="7" t="s">
        <v>20</v>
      </c>
      <c r="B53" s="42">
        <v>6</v>
      </c>
      <c r="C53" s="42">
        <v>0</v>
      </c>
      <c r="D53" s="8">
        <f t="shared" si="1"/>
        <v>3</v>
      </c>
      <c r="E53" s="8">
        <f>FamCtJdg!$G$61</f>
        <v>9</v>
      </c>
    </row>
    <row r="54" spans="1:5" ht="12.75" customHeight="1" x14ac:dyDescent="0.2">
      <c r="A54" s="7" t="s">
        <v>22</v>
      </c>
      <c r="B54" s="42">
        <v>92</v>
      </c>
      <c r="C54" s="42">
        <v>7</v>
      </c>
      <c r="D54" s="8">
        <f t="shared" si="1"/>
        <v>7</v>
      </c>
      <c r="E54" s="8">
        <f>FamCtJdg!G63</f>
        <v>106</v>
      </c>
    </row>
    <row r="55" spans="1:5" x14ac:dyDescent="0.2">
      <c r="A55" s="7" t="s">
        <v>24</v>
      </c>
      <c r="B55" s="42">
        <v>137</v>
      </c>
      <c r="C55" s="42">
        <v>10</v>
      </c>
      <c r="D55" s="8">
        <f t="shared" si="1"/>
        <v>13</v>
      </c>
      <c r="E55" s="8">
        <f>FamCtJdg!G64</f>
        <v>160</v>
      </c>
    </row>
    <row r="56" spans="1:5" x14ac:dyDescent="0.2">
      <c r="A56" s="7" t="s">
        <v>26</v>
      </c>
      <c r="B56" s="42">
        <v>202</v>
      </c>
      <c r="C56" s="42">
        <v>8</v>
      </c>
      <c r="D56" s="8">
        <f t="shared" si="1"/>
        <v>24</v>
      </c>
      <c r="E56" s="8">
        <f>FamCtJdg!G66</f>
        <v>234</v>
      </c>
    </row>
    <row r="57" spans="1:5" x14ac:dyDescent="0.2">
      <c r="A57" s="7" t="s">
        <v>28</v>
      </c>
      <c r="B57" s="42">
        <v>92</v>
      </c>
      <c r="C57" s="42">
        <v>1</v>
      </c>
      <c r="D57" s="8">
        <f t="shared" si="1"/>
        <v>3</v>
      </c>
      <c r="E57" s="8">
        <f>FamCtJdg!G67</f>
        <v>96</v>
      </c>
    </row>
    <row r="58" spans="1:5" x14ac:dyDescent="0.2">
      <c r="A58" s="7" t="s">
        <v>29</v>
      </c>
      <c r="B58" s="42">
        <v>8</v>
      </c>
      <c r="C58" s="42">
        <v>2</v>
      </c>
      <c r="D58" s="8">
        <f t="shared" si="1"/>
        <v>0</v>
      </c>
      <c r="E58" s="8">
        <f>FamCtJdg!G68</f>
        <v>10</v>
      </c>
    </row>
    <row r="59" spans="1:5" x14ac:dyDescent="0.2">
      <c r="A59" s="7" t="s">
        <v>31</v>
      </c>
      <c r="B59" s="42">
        <v>82</v>
      </c>
      <c r="C59" s="42">
        <v>5</v>
      </c>
      <c r="D59" s="8">
        <f t="shared" si="1"/>
        <v>4</v>
      </c>
      <c r="E59" s="8">
        <f>FamCtJdg!G70</f>
        <v>91</v>
      </c>
    </row>
    <row r="60" spans="1:5" x14ac:dyDescent="0.2">
      <c r="A60" s="7" t="s">
        <v>32</v>
      </c>
      <c r="B60" s="42">
        <v>110</v>
      </c>
      <c r="C60" s="42">
        <v>8</v>
      </c>
      <c r="D60" s="8">
        <f t="shared" si="1"/>
        <v>5</v>
      </c>
      <c r="E60" s="8">
        <f>FamCtJdg!G71</f>
        <v>123</v>
      </c>
    </row>
    <row r="61" spans="1:5" x14ac:dyDescent="0.2">
      <c r="A61" s="7" t="s">
        <v>33</v>
      </c>
      <c r="B61" s="42">
        <v>117</v>
      </c>
      <c r="C61" s="42">
        <v>1</v>
      </c>
      <c r="D61" s="8">
        <f t="shared" si="1"/>
        <v>3</v>
      </c>
      <c r="E61" s="8">
        <f>FamCtJdg!G72</f>
        <v>121</v>
      </c>
    </row>
    <row r="62" spans="1:5" x14ac:dyDescent="0.2">
      <c r="A62" s="7" t="s">
        <v>35</v>
      </c>
      <c r="B62" s="42">
        <v>235</v>
      </c>
      <c r="C62" s="42">
        <v>8</v>
      </c>
      <c r="D62" s="8">
        <f t="shared" si="1"/>
        <v>7</v>
      </c>
      <c r="E62" s="8">
        <f>FamCtJdg!G73</f>
        <v>250</v>
      </c>
    </row>
    <row r="63" spans="1:5" x14ac:dyDescent="0.2">
      <c r="A63" s="7" t="s">
        <v>39</v>
      </c>
      <c r="B63" s="42">
        <v>182</v>
      </c>
      <c r="C63" s="42">
        <v>6</v>
      </c>
      <c r="D63" s="8">
        <f t="shared" si="1"/>
        <v>5</v>
      </c>
      <c r="E63" s="8">
        <f>FamCtJdg!G76</f>
        <v>193</v>
      </c>
    </row>
    <row r="64" spans="1:5" x14ac:dyDescent="0.2">
      <c r="A64" s="7" t="s">
        <v>40</v>
      </c>
      <c r="B64" s="42">
        <v>32</v>
      </c>
      <c r="C64" s="42">
        <v>31</v>
      </c>
      <c r="D64" s="8">
        <f t="shared" si="1"/>
        <v>9</v>
      </c>
      <c r="E64" s="8">
        <f>FamCtJdg!G77</f>
        <v>72</v>
      </c>
    </row>
    <row r="65" spans="1:9" x14ac:dyDescent="0.2">
      <c r="A65" s="7" t="s">
        <v>42</v>
      </c>
      <c r="B65" s="42">
        <v>58</v>
      </c>
      <c r="C65" s="42">
        <v>1</v>
      </c>
      <c r="D65" s="8">
        <f t="shared" si="1"/>
        <v>2</v>
      </c>
      <c r="E65" s="8">
        <f>FamCtJdg!G78</f>
        <v>61</v>
      </c>
    </row>
    <row r="66" spans="1:9" x14ac:dyDescent="0.2">
      <c r="A66" s="7" t="s">
        <v>47</v>
      </c>
      <c r="B66" s="42">
        <v>106</v>
      </c>
      <c r="C66" s="42">
        <v>3</v>
      </c>
      <c r="D66" s="8">
        <f t="shared" si="1"/>
        <v>4</v>
      </c>
      <c r="E66" s="8">
        <f>FamCtJdg!$G$82</f>
        <v>113</v>
      </c>
    </row>
    <row r="67" spans="1:9" x14ac:dyDescent="0.2">
      <c r="A67" s="9" t="s">
        <v>6</v>
      </c>
      <c r="B67" s="24">
        <f>SUM(B45:B66)</f>
        <v>2043</v>
      </c>
      <c r="C67" s="24">
        <f>SUM(C45:C66)</f>
        <v>151</v>
      </c>
      <c r="D67" s="24">
        <f>SUM(D45:D66)</f>
        <v>114</v>
      </c>
      <c r="E67" s="24">
        <f>SUM(E45:E66)</f>
        <v>2308</v>
      </c>
      <c r="F67" s="11"/>
      <c r="G67" s="11"/>
      <c r="H67" s="11"/>
      <c r="I67" s="11"/>
    </row>
    <row r="68" spans="1:9" ht="8.1" customHeight="1" x14ac:dyDescent="0.2">
      <c r="A68" s="7"/>
      <c r="B68" s="8"/>
      <c r="C68" s="8"/>
      <c r="D68" s="8"/>
    </row>
    <row r="69" spans="1:9" ht="15.75" x14ac:dyDescent="0.25">
      <c r="A69" s="6" t="s">
        <v>55</v>
      </c>
      <c r="B69" s="8"/>
      <c r="C69" s="8"/>
      <c r="D69" s="8"/>
      <c r="E69" s="8"/>
    </row>
    <row r="70" spans="1:9" ht="12.2" customHeight="1" x14ac:dyDescent="0.2">
      <c r="A70" s="7" t="s">
        <v>9</v>
      </c>
      <c r="B70" s="42">
        <v>8</v>
      </c>
      <c r="C70" s="42">
        <v>2</v>
      </c>
      <c r="D70" s="8">
        <f t="shared" ref="D70:D95" si="2">E70-SUM(B70:C70)</f>
        <v>15</v>
      </c>
      <c r="E70" s="8">
        <f>FamCtJdg!G87</f>
        <v>25</v>
      </c>
    </row>
    <row r="71" spans="1:9" ht="12.2" customHeight="1" x14ac:dyDescent="0.2">
      <c r="A71" s="7" t="s">
        <v>10</v>
      </c>
      <c r="B71" s="42">
        <v>63</v>
      </c>
      <c r="C71" s="42">
        <v>13</v>
      </c>
      <c r="D71" s="8">
        <f t="shared" si="2"/>
        <v>0</v>
      </c>
      <c r="E71" s="8">
        <f>FamCtJdg!G88</f>
        <v>76</v>
      </c>
    </row>
    <row r="72" spans="1:9" ht="12.2" customHeight="1" x14ac:dyDescent="0.2">
      <c r="A72" s="7" t="s">
        <v>11</v>
      </c>
      <c r="B72" s="42">
        <v>22</v>
      </c>
      <c r="C72" s="42">
        <v>6</v>
      </c>
      <c r="D72" s="8">
        <f>E72-SUM(B72:C72)</f>
        <v>3</v>
      </c>
      <c r="E72" s="8">
        <f>FamCtJdg!G89</f>
        <v>31</v>
      </c>
    </row>
    <row r="73" spans="1:9" ht="12.2" customHeight="1" x14ac:dyDescent="0.2">
      <c r="A73" s="7" t="s">
        <v>12</v>
      </c>
      <c r="B73" s="42">
        <v>21</v>
      </c>
      <c r="C73" s="42">
        <v>5</v>
      </c>
      <c r="D73" s="8">
        <f t="shared" si="2"/>
        <v>2</v>
      </c>
      <c r="E73" s="8">
        <f>FamCtJdg!G90</f>
        <v>28</v>
      </c>
    </row>
    <row r="74" spans="1:9" ht="12.2" customHeight="1" x14ac:dyDescent="0.2">
      <c r="A74" s="7" t="s">
        <v>14</v>
      </c>
      <c r="B74" s="42">
        <v>30</v>
      </c>
      <c r="C74" s="42">
        <v>9</v>
      </c>
      <c r="D74" s="8">
        <f t="shared" si="2"/>
        <v>1</v>
      </c>
      <c r="E74" s="8">
        <f>FamCtJdg!G91</f>
        <v>40</v>
      </c>
    </row>
    <row r="75" spans="1:9" ht="12.2" customHeight="1" x14ac:dyDescent="0.2">
      <c r="A75" s="7" t="s">
        <v>15</v>
      </c>
      <c r="B75" s="42">
        <v>13</v>
      </c>
      <c r="C75" s="42">
        <v>12</v>
      </c>
      <c r="D75" s="8">
        <f t="shared" si="2"/>
        <v>1</v>
      </c>
      <c r="E75" s="8">
        <f>FamCtJdg!G92</f>
        <v>26</v>
      </c>
    </row>
    <row r="76" spans="1:9" ht="12.2" customHeight="1" x14ac:dyDescent="0.2">
      <c r="A76" s="7" t="s">
        <v>16</v>
      </c>
      <c r="B76" s="42">
        <v>7</v>
      </c>
      <c r="C76" s="42">
        <v>11</v>
      </c>
      <c r="D76" s="8">
        <f t="shared" si="2"/>
        <v>2</v>
      </c>
      <c r="E76" s="8">
        <f>FamCtJdg!G93</f>
        <v>20</v>
      </c>
    </row>
    <row r="77" spans="1:9" ht="12.2" customHeight="1" x14ac:dyDescent="0.2">
      <c r="A77" s="7" t="s">
        <v>17</v>
      </c>
      <c r="B77" s="42">
        <v>28</v>
      </c>
      <c r="C77" s="42">
        <v>11</v>
      </c>
      <c r="D77" s="8">
        <f t="shared" si="2"/>
        <v>2</v>
      </c>
      <c r="E77" s="8">
        <f>FamCtJdg!G94</f>
        <v>41</v>
      </c>
    </row>
    <row r="78" spans="1:9" ht="12.2" customHeight="1" x14ac:dyDescent="0.2">
      <c r="A78" s="7" t="s">
        <v>18</v>
      </c>
      <c r="B78" s="42">
        <v>43</v>
      </c>
      <c r="C78" s="42">
        <v>18</v>
      </c>
      <c r="D78" s="8">
        <f t="shared" si="2"/>
        <v>0</v>
      </c>
      <c r="E78" s="8">
        <f>FamCtJdg!G98</f>
        <v>61</v>
      </c>
    </row>
    <row r="79" spans="1:9" ht="12.2" customHeight="1" x14ac:dyDescent="0.2">
      <c r="A79" s="7" t="s">
        <v>19</v>
      </c>
      <c r="B79" s="42">
        <v>14</v>
      </c>
      <c r="C79" s="42">
        <v>8</v>
      </c>
      <c r="D79" s="8">
        <f t="shared" si="2"/>
        <v>3</v>
      </c>
      <c r="E79" s="8">
        <f>FamCtJdg!G99</f>
        <v>25</v>
      </c>
    </row>
    <row r="80" spans="1:9" ht="12.2" customHeight="1" x14ac:dyDescent="0.2">
      <c r="A80" s="7" t="s">
        <v>20</v>
      </c>
      <c r="B80" s="42">
        <v>27</v>
      </c>
      <c r="C80" s="42">
        <v>14</v>
      </c>
      <c r="D80" s="8">
        <f t="shared" si="2"/>
        <v>1</v>
      </c>
      <c r="E80" s="8">
        <f>FamCtJdg!G100</f>
        <v>42</v>
      </c>
    </row>
    <row r="81" spans="1:5" ht="12.2" customHeight="1" x14ac:dyDescent="0.2">
      <c r="A81" s="7" t="s">
        <v>21</v>
      </c>
      <c r="B81" s="42">
        <v>121</v>
      </c>
      <c r="C81" s="42">
        <v>1</v>
      </c>
      <c r="D81" s="8">
        <f t="shared" si="2"/>
        <v>0</v>
      </c>
      <c r="E81" s="8">
        <f>FamCtJdg!G101</f>
        <v>122</v>
      </c>
    </row>
    <row r="82" spans="1:5" ht="12.2" customHeight="1" x14ac:dyDescent="0.2">
      <c r="A82" s="7" t="s">
        <v>22</v>
      </c>
      <c r="B82" s="42">
        <v>19</v>
      </c>
      <c r="C82" s="42">
        <v>2</v>
      </c>
      <c r="D82" s="8">
        <f t="shared" si="2"/>
        <v>1</v>
      </c>
      <c r="E82" s="8">
        <f>FamCtJdg!G102</f>
        <v>22</v>
      </c>
    </row>
    <row r="83" spans="1:5" ht="12.2" customHeight="1" x14ac:dyDescent="0.2">
      <c r="A83" s="7" t="s">
        <v>24</v>
      </c>
      <c r="B83" s="42">
        <v>15</v>
      </c>
      <c r="C83" s="42">
        <v>1</v>
      </c>
      <c r="D83" s="8">
        <f t="shared" si="2"/>
        <v>1</v>
      </c>
      <c r="E83" s="8">
        <f>FamCtJdg!G103</f>
        <v>17</v>
      </c>
    </row>
    <row r="84" spans="1:5" ht="12.2" customHeight="1" x14ac:dyDescent="0.2">
      <c r="A84" s="7" t="s">
        <v>26</v>
      </c>
      <c r="B84" s="42">
        <v>20</v>
      </c>
      <c r="C84" s="42">
        <v>8</v>
      </c>
      <c r="D84" s="8">
        <f t="shared" si="2"/>
        <v>9</v>
      </c>
      <c r="E84" s="8">
        <f>FamCtJdg!G105</f>
        <v>37</v>
      </c>
    </row>
    <row r="85" spans="1:5" ht="12.2" customHeight="1" x14ac:dyDescent="0.2">
      <c r="A85" s="7" t="s">
        <v>28</v>
      </c>
      <c r="B85" s="42">
        <v>37</v>
      </c>
      <c r="C85" s="42">
        <v>0</v>
      </c>
      <c r="D85" s="8">
        <f t="shared" si="2"/>
        <v>0</v>
      </c>
      <c r="E85" s="8">
        <f>FamCtJdg!G106</f>
        <v>37</v>
      </c>
    </row>
    <row r="86" spans="1:5" ht="12.2" customHeight="1" x14ac:dyDescent="0.2">
      <c r="A86" s="7" t="s">
        <v>31</v>
      </c>
      <c r="B86" s="42">
        <v>159</v>
      </c>
      <c r="C86" s="42">
        <v>10</v>
      </c>
      <c r="D86" s="8">
        <f t="shared" si="2"/>
        <v>9</v>
      </c>
      <c r="E86" s="8">
        <f>FamCtJdg!$G$108</f>
        <v>178</v>
      </c>
    </row>
    <row r="87" spans="1:5" ht="12.2" customHeight="1" x14ac:dyDescent="0.2">
      <c r="A87" s="7" t="s">
        <v>33</v>
      </c>
      <c r="B87" s="42">
        <v>55</v>
      </c>
      <c r="C87" s="42">
        <v>2</v>
      </c>
      <c r="D87" s="8">
        <f t="shared" si="2"/>
        <v>2</v>
      </c>
      <c r="E87" s="8">
        <f>FamCtJdg!G110</f>
        <v>59</v>
      </c>
    </row>
    <row r="88" spans="1:5" ht="12.2" customHeight="1" x14ac:dyDescent="0.2">
      <c r="A88" s="7" t="s">
        <v>35</v>
      </c>
      <c r="B88" s="42">
        <v>90</v>
      </c>
      <c r="C88" s="42">
        <v>11</v>
      </c>
      <c r="D88" s="8">
        <f t="shared" si="2"/>
        <v>12</v>
      </c>
      <c r="E88" s="8">
        <f>FamCtJdg!G111</f>
        <v>113</v>
      </c>
    </row>
    <row r="89" spans="1:5" ht="12.2" customHeight="1" x14ac:dyDescent="0.2">
      <c r="A89" s="7" t="s">
        <v>38</v>
      </c>
      <c r="B89" s="42">
        <v>0</v>
      </c>
      <c r="C89" s="42">
        <v>0</v>
      </c>
      <c r="D89" s="8">
        <f t="shared" si="2"/>
        <v>0</v>
      </c>
      <c r="E89" s="8">
        <f>FamCtJdg!$G$113</f>
        <v>0</v>
      </c>
    </row>
    <row r="90" spans="1:5" ht="12.2" customHeight="1" x14ac:dyDescent="0.2">
      <c r="A90" s="7" t="s">
        <v>40</v>
      </c>
      <c r="B90" s="42">
        <v>28</v>
      </c>
      <c r="C90" s="42">
        <v>8</v>
      </c>
      <c r="D90" s="8">
        <f t="shared" si="2"/>
        <v>3</v>
      </c>
      <c r="E90" s="8">
        <f>FamCtJdg!$G$115</f>
        <v>39</v>
      </c>
    </row>
    <row r="91" spans="1:5" ht="12" customHeight="1" x14ac:dyDescent="0.2">
      <c r="A91" s="7" t="s">
        <v>42</v>
      </c>
      <c r="B91" s="42">
        <v>58</v>
      </c>
      <c r="C91" s="42">
        <v>3</v>
      </c>
      <c r="D91" s="8">
        <f t="shared" si="2"/>
        <v>1</v>
      </c>
      <c r="E91" s="8">
        <f>FamCtJdg!G116</f>
        <v>62</v>
      </c>
    </row>
    <row r="92" spans="1:5" ht="12" customHeight="1" x14ac:dyDescent="0.2">
      <c r="A92" s="7" t="s">
        <v>43</v>
      </c>
      <c r="B92" s="42">
        <v>75</v>
      </c>
      <c r="C92" s="42">
        <v>4</v>
      </c>
      <c r="D92" s="8">
        <f t="shared" si="2"/>
        <v>0</v>
      </c>
      <c r="E92" s="8">
        <f>FamCtJdg!G117</f>
        <v>79</v>
      </c>
    </row>
    <row r="93" spans="1:5" ht="12.2" customHeight="1" x14ac:dyDescent="0.2">
      <c r="A93" s="7" t="s">
        <v>46</v>
      </c>
      <c r="B93" s="42">
        <v>69</v>
      </c>
      <c r="C93" s="42">
        <v>6</v>
      </c>
      <c r="D93" s="8">
        <f t="shared" si="2"/>
        <v>9</v>
      </c>
      <c r="E93" s="8">
        <f>FamCtJdg!G119</f>
        <v>84</v>
      </c>
    </row>
    <row r="94" spans="1:5" ht="12.2" customHeight="1" x14ac:dyDescent="0.2">
      <c r="A94" s="7" t="s">
        <v>47</v>
      </c>
      <c r="B94" s="42">
        <v>72</v>
      </c>
      <c r="C94" s="42">
        <v>1</v>
      </c>
      <c r="D94" s="8">
        <f t="shared" si="2"/>
        <v>7</v>
      </c>
      <c r="E94" s="8">
        <f>FamCtJdg!G120</f>
        <v>80</v>
      </c>
    </row>
    <row r="95" spans="1:5" ht="12.2" customHeight="1" x14ac:dyDescent="0.2">
      <c r="A95" s="7" t="s">
        <v>114</v>
      </c>
      <c r="B95" s="42">
        <v>64</v>
      </c>
      <c r="C95" s="42">
        <v>2</v>
      </c>
      <c r="D95" s="8">
        <f t="shared" si="2"/>
        <v>1</v>
      </c>
      <c r="E95" s="8">
        <f>FamCtJdg!$G$121</f>
        <v>67</v>
      </c>
    </row>
    <row r="96" spans="1:5" x14ac:dyDescent="0.2">
      <c r="A96" s="9" t="s">
        <v>6</v>
      </c>
      <c r="B96" s="10">
        <f>SUM(B70:B95)</f>
        <v>1158</v>
      </c>
      <c r="C96" s="10">
        <f>SUM(C70:C95)</f>
        <v>168</v>
      </c>
      <c r="D96" s="10">
        <f>SUM(D70:D95)</f>
        <v>85</v>
      </c>
      <c r="E96" s="10">
        <f>SUM(E70:E95)</f>
        <v>1411</v>
      </c>
    </row>
    <row r="97" spans="1:5" ht="15" customHeight="1" x14ac:dyDescent="0.25">
      <c r="A97" s="6" t="s">
        <v>56</v>
      </c>
      <c r="B97" s="8"/>
      <c r="C97" s="8"/>
      <c r="D97" s="8"/>
      <c r="E97" s="8"/>
    </row>
    <row r="98" spans="1:5" ht="12.75" customHeight="1" x14ac:dyDescent="0.2">
      <c r="A98" s="7" t="s">
        <v>12</v>
      </c>
      <c r="B98" s="42">
        <v>239</v>
      </c>
      <c r="C98" s="42">
        <v>30</v>
      </c>
      <c r="D98" s="8">
        <f t="shared" ref="D98:D107" si="3">E98-SUM(B98:C98)</f>
        <v>9</v>
      </c>
      <c r="E98" s="8">
        <f>FamCtJdg!G126</f>
        <v>278</v>
      </c>
    </row>
    <row r="99" spans="1:5" ht="12.75" customHeight="1" x14ac:dyDescent="0.2">
      <c r="A99" s="7" t="s">
        <v>13</v>
      </c>
      <c r="B99" s="42">
        <v>17</v>
      </c>
      <c r="C99" s="42">
        <v>16</v>
      </c>
      <c r="D99" s="8">
        <f t="shared" si="3"/>
        <v>2</v>
      </c>
      <c r="E99" s="8">
        <f>FamCtJdg!G127</f>
        <v>35</v>
      </c>
    </row>
    <row r="100" spans="1:5" ht="12.75" customHeight="1" x14ac:dyDescent="0.2">
      <c r="A100" s="7" t="s">
        <v>14</v>
      </c>
      <c r="B100" s="42">
        <v>23</v>
      </c>
      <c r="C100" s="42">
        <v>41</v>
      </c>
      <c r="D100" s="8">
        <f t="shared" si="3"/>
        <v>7</v>
      </c>
      <c r="E100" s="8">
        <f>FamCtJdg!G128</f>
        <v>71</v>
      </c>
    </row>
    <row r="101" spans="1:5" ht="12.75" customHeight="1" x14ac:dyDescent="0.2">
      <c r="A101" s="7" t="s">
        <v>17</v>
      </c>
      <c r="B101" s="42">
        <v>53</v>
      </c>
      <c r="C101" s="42">
        <v>88</v>
      </c>
      <c r="D101" s="8">
        <f t="shared" si="3"/>
        <v>5</v>
      </c>
      <c r="E101" s="8">
        <f>FamCtJdg!$G$131</f>
        <v>146</v>
      </c>
    </row>
    <row r="102" spans="1:5" ht="12" customHeight="1" x14ac:dyDescent="0.2">
      <c r="A102" s="7" t="s">
        <v>22</v>
      </c>
      <c r="B102" s="42">
        <v>129</v>
      </c>
      <c r="C102" s="42">
        <v>9</v>
      </c>
      <c r="D102" s="8">
        <f t="shared" si="3"/>
        <v>8</v>
      </c>
      <c r="E102" s="8">
        <f>FamCtJdg!$G$133</f>
        <v>146</v>
      </c>
    </row>
    <row r="103" spans="1:5" ht="12" customHeight="1" x14ac:dyDescent="0.2">
      <c r="A103" s="7" t="s">
        <v>25</v>
      </c>
      <c r="B103" s="42">
        <v>173</v>
      </c>
      <c r="C103" s="42">
        <v>10</v>
      </c>
      <c r="D103" s="8">
        <f t="shared" si="3"/>
        <v>4</v>
      </c>
      <c r="E103" s="8">
        <f>FamCtJdg!$G$134</f>
        <v>187</v>
      </c>
    </row>
    <row r="104" spans="1:5" ht="12" customHeight="1" x14ac:dyDescent="0.2">
      <c r="A104" s="7" t="s">
        <v>27</v>
      </c>
      <c r="B104" s="42">
        <v>206</v>
      </c>
      <c r="C104" s="42">
        <v>34</v>
      </c>
      <c r="D104" s="8">
        <f t="shared" si="3"/>
        <v>17</v>
      </c>
      <c r="E104" s="8">
        <f>FamCtJdg!G136</f>
        <v>257</v>
      </c>
    </row>
    <row r="105" spans="1:5" ht="12" customHeight="1" x14ac:dyDescent="0.2">
      <c r="A105" s="7" t="s">
        <v>29</v>
      </c>
      <c r="B105" s="42">
        <v>343</v>
      </c>
      <c r="C105" s="42">
        <v>21</v>
      </c>
      <c r="D105" s="8">
        <f t="shared" si="3"/>
        <v>9</v>
      </c>
      <c r="E105" s="8">
        <f>FamCtJdg!G137</f>
        <v>373</v>
      </c>
    </row>
    <row r="106" spans="1:5" ht="12" customHeight="1" x14ac:dyDescent="0.2">
      <c r="A106" s="7" t="s">
        <v>30</v>
      </c>
      <c r="B106" s="42">
        <v>47</v>
      </c>
      <c r="C106" s="42">
        <v>17</v>
      </c>
      <c r="D106" s="8">
        <f t="shared" si="3"/>
        <v>1</v>
      </c>
      <c r="E106" s="8">
        <f>FamCtJdg!G138</f>
        <v>65</v>
      </c>
    </row>
    <row r="107" spans="1:5" ht="12" customHeight="1" x14ac:dyDescent="0.2">
      <c r="A107" s="7" t="s">
        <v>32</v>
      </c>
      <c r="B107" s="42">
        <v>61</v>
      </c>
      <c r="C107" s="42">
        <v>7</v>
      </c>
      <c r="D107" s="8">
        <f t="shared" si="3"/>
        <v>4</v>
      </c>
      <c r="E107" s="8">
        <f>FamCtJdg!G139</f>
        <v>72</v>
      </c>
    </row>
    <row r="108" spans="1:5" ht="11.45" customHeight="1" x14ac:dyDescent="0.2">
      <c r="A108" s="9" t="s">
        <v>6</v>
      </c>
      <c r="B108" s="24">
        <f>SUM(B98:B107)</f>
        <v>1291</v>
      </c>
      <c r="C108" s="24">
        <f>SUM(C98:C107)</f>
        <v>273</v>
      </c>
      <c r="D108" s="24">
        <f>SUM(D98:D107)</f>
        <v>66</v>
      </c>
      <c r="E108" s="24">
        <f>SUM(E98:E107)</f>
        <v>1630</v>
      </c>
    </row>
    <row r="109" spans="1:5" ht="12.75" customHeight="1" x14ac:dyDescent="0.2">
      <c r="A109" s="7"/>
      <c r="B109" s="8"/>
      <c r="C109" s="8"/>
      <c r="D109" s="8"/>
    </row>
    <row r="110" spans="1:5" s="13" customFormat="1" ht="12.95" customHeight="1" x14ac:dyDescent="0.25">
      <c r="A110" s="12" t="s">
        <v>57</v>
      </c>
    </row>
    <row r="111" spans="1:5" ht="12" customHeight="1" x14ac:dyDescent="0.2">
      <c r="A111" s="7" t="s">
        <v>9</v>
      </c>
      <c r="B111" s="42">
        <v>148</v>
      </c>
      <c r="C111" s="42">
        <v>4</v>
      </c>
      <c r="D111" s="8">
        <f t="shared" ref="D111:D148" si="4">E111-SUM(B111:C111)</f>
        <v>12</v>
      </c>
      <c r="E111" s="8">
        <f>FamCtJdg!G147</f>
        <v>164</v>
      </c>
    </row>
    <row r="112" spans="1:5" ht="12" customHeight="1" x14ac:dyDescent="0.2">
      <c r="A112" s="7" t="s">
        <v>10</v>
      </c>
      <c r="B112" s="42">
        <v>142</v>
      </c>
      <c r="C112" s="42">
        <v>4</v>
      </c>
      <c r="D112" s="8">
        <f t="shared" si="4"/>
        <v>1</v>
      </c>
      <c r="E112" s="8">
        <f>FamCtJdg!G148</f>
        <v>147</v>
      </c>
    </row>
    <row r="113" spans="1:5" ht="12" customHeight="1" x14ac:dyDescent="0.2">
      <c r="A113" s="7" t="s">
        <v>11</v>
      </c>
      <c r="B113" s="42">
        <v>90</v>
      </c>
      <c r="C113" s="42">
        <v>5</v>
      </c>
      <c r="D113" s="8">
        <f t="shared" si="4"/>
        <v>7</v>
      </c>
      <c r="E113" s="8">
        <f>FamCtJdg!G149</f>
        <v>102</v>
      </c>
    </row>
    <row r="114" spans="1:5" ht="12" customHeight="1" x14ac:dyDescent="0.2">
      <c r="A114" s="7" t="s">
        <v>12</v>
      </c>
      <c r="B114" s="42">
        <v>87</v>
      </c>
      <c r="C114" s="42">
        <v>2</v>
      </c>
      <c r="D114" s="8">
        <f t="shared" si="4"/>
        <v>1</v>
      </c>
      <c r="E114" s="8">
        <f>FamCtJdg!G150</f>
        <v>90</v>
      </c>
    </row>
    <row r="115" spans="1:5" ht="12" customHeight="1" x14ac:dyDescent="0.2">
      <c r="A115" s="7" t="s">
        <v>13</v>
      </c>
      <c r="B115" s="42">
        <v>85</v>
      </c>
      <c r="C115" s="42">
        <v>1</v>
      </c>
      <c r="D115" s="8">
        <f t="shared" si="4"/>
        <v>6</v>
      </c>
      <c r="E115" s="8">
        <f>FamCtJdg!G151</f>
        <v>92</v>
      </c>
    </row>
    <row r="116" spans="1:5" ht="12" customHeight="1" x14ac:dyDescent="0.2">
      <c r="A116" s="7" t="s">
        <v>14</v>
      </c>
      <c r="B116" s="42">
        <v>68</v>
      </c>
      <c r="C116" s="42">
        <v>2</v>
      </c>
      <c r="D116" s="8">
        <f t="shared" si="4"/>
        <v>3</v>
      </c>
      <c r="E116" s="8">
        <f>FamCtJdg!G152</f>
        <v>73</v>
      </c>
    </row>
    <row r="117" spans="1:5" ht="12" customHeight="1" x14ac:dyDescent="0.2">
      <c r="A117" s="7" t="s">
        <v>16</v>
      </c>
      <c r="B117" s="42">
        <v>354</v>
      </c>
      <c r="C117" s="42">
        <v>10</v>
      </c>
      <c r="D117" s="8">
        <f t="shared" si="4"/>
        <v>10</v>
      </c>
      <c r="E117" s="8">
        <f>FamCtJdg!G153</f>
        <v>374</v>
      </c>
    </row>
    <row r="118" spans="1:5" ht="12" customHeight="1" x14ac:dyDescent="0.2">
      <c r="A118" s="7" t="s">
        <v>17</v>
      </c>
      <c r="B118" s="42">
        <v>102</v>
      </c>
      <c r="C118" s="42">
        <v>4</v>
      </c>
      <c r="D118" s="8">
        <f t="shared" si="4"/>
        <v>6</v>
      </c>
      <c r="E118" s="8">
        <f>FamCtJdg!G154</f>
        <v>112</v>
      </c>
    </row>
    <row r="119" spans="1:5" ht="12" customHeight="1" x14ac:dyDescent="0.2">
      <c r="A119" s="7" t="s">
        <v>18</v>
      </c>
      <c r="B119" s="42">
        <v>87</v>
      </c>
      <c r="C119" s="42">
        <v>5</v>
      </c>
      <c r="D119" s="8">
        <f t="shared" si="4"/>
        <v>1</v>
      </c>
      <c r="E119" s="8">
        <f>FamCtJdg!G155</f>
        <v>93</v>
      </c>
    </row>
    <row r="120" spans="1:5" ht="12" customHeight="1" x14ac:dyDescent="0.2">
      <c r="A120" s="7" t="s">
        <v>19</v>
      </c>
      <c r="B120" s="42">
        <v>49</v>
      </c>
      <c r="C120" s="42">
        <v>4</v>
      </c>
      <c r="D120" s="8">
        <f t="shared" si="4"/>
        <v>1</v>
      </c>
      <c r="E120" s="8">
        <f>FamCtJdg!G156</f>
        <v>54</v>
      </c>
    </row>
    <row r="121" spans="1:5" ht="12.75" customHeight="1" x14ac:dyDescent="0.2">
      <c r="A121" s="7" t="s">
        <v>20</v>
      </c>
      <c r="B121" s="42">
        <v>63</v>
      </c>
      <c r="C121" s="42">
        <v>4</v>
      </c>
      <c r="D121" s="8">
        <f t="shared" si="4"/>
        <v>5</v>
      </c>
      <c r="E121" s="8">
        <f>FamCtJdg!G157</f>
        <v>72</v>
      </c>
    </row>
    <row r="122" spans="1:5" ht="12.75" customHeight="1" x14ac:dyDescent="0.2">
      <c r="A122" s="7" t="s">
        <v>21</v>
      </c>
      <c r="B122" s="42">
        <v>52</v>
      </c>
      <c r="C122" s="42">
        <v>3</v>
      </c>
      <c r="D122" s="8">
        <f t="shared" si="4"/>
        <v>2</v>
      </c>
      <c r="E122" s="8">
        <f>FamCtJdg!G158</f>
        <v>57</v>
      </c>
    </row>
    <row r="123" spans="1:5" ht="12.75" customHeight="1" x14ac:dyDescent="0.2">
      <c r="A123" s="7" t="s">
        <v>22</v>
      </c>
      <c r="B123" s="42">
        <v>117</v>
      </c>
      <c r="C123" s="42">
        <v>1</v>
      </c>
      <c r="D123" s="8">
        <f t="shared" si="4"/>
        <v>7</v>
      </c>
      <c r="E123" s="8">
        <f>FamCtJdg!G159</f>
        <v>125</v>
      </c>
    </row>
    <row r="124" spans="1:5" ht="12.75" customHeight="1" x14ac:dyDescent="0.2">
      <c r="A124" s="7" t="s">
        <v>23</v>
      </c>
      <c r="B124" s="42">
        <v>73</v>
      </c>
      <c r="C124" s="42">
        <v>5</v>
      </c>
      <c r="D124" s="8">
        <f t="shared" si="4"/>
        <v>1</v>
      </c>
      <c r="E124" s="8">
        <f>FamCtJdg!G160</f>
        <v>79</v>
      </c>
    </row>
    <row r="125" spans="1:5" ht="12.75" customHeight="1" x14ac:dyDescent="0.2">
      <c r="A125" s="7" t="s">
        <v>24</v>
      </c>
      <c r="B125" s="42">
        <v>127</v>
      </c>
      <c r="C125" s="42">
        <v>5</v>
      </c>
      <c r="D125" s="8">
        <f t="shared" si="4"/>
        <v>5</v>
      </c>
      <c r="E125" s="8">
        <f>FamCtJdg!G161</f>
        <v>137</v>
      </c>
    </row>
    <row r="126" spans="1:5" ht="12.75" customHeight="1" x14ac:dyDescent="0.2">
      <c r="A126" s="7" t="s">
        <v>25</v>
      </c>
      <c r="B126" s="42">
        <v>235</v>
      </c>
      <c r="C126" s="42">
        <v>18</v>
      </c>
      <c r="D126" s="8">
        <f t="shared" si="4"/>
        <v>18</v>
      </c>
      <c r="E126" s="8">
        <f>FamCtJdg!G162</f>
        <v>271</v>
      </c>
    </row>
    <row r="127" spans="1:5" ht="12.75" customHeight="1" x14ac:dyDescent="0.2">
      <c r="A127" s="7" t="s">
        <v>26</v>
      </c>
      <c r="B127" s="42">
        <v>128</v>
      </c>
      <c r="C127" s="42">
        <v>2</v>
      </c>
      <c r="D127" s="8">
        <f t="shared" si="4"/>
        <v>4</v>
      </c>
      <c r="E127" s="8">
        <f>FamCtJdg!G163</f>
        <v>134</v>
      </c>
    </row>
    <row r="128" spans="1:5" ht="12.75" customHeight="1" x14ac:dyDescent="0.2">
      <c r="A128" s="7" t="s">
        <v>27</v>
      </c>
      <c r="B128" s="42">
        <v>119</v>
      </c>
      <c r="C128" s="42">
        <v>6</v>
      </c>
      <c r="D128" s="8">
        <f t="shared" si="4"/>
        <v>1</v>
      </c>
      <c r="E128" s="8">
        <f>FamCtJdg!G164</f>
        <v>126</v>
      </c>
    </row>
    <row r="129" spans="1:5" ht="12.75" customHeight="1" x14ac:dyDescent="0.2">
      <c r="A129" s="7" t="s">
        <v>28</v>
      </c>
      <c r="B129" s="42">
        <v>127</v>
      </c>
      <c r="C129" s="42">
        <v>4</v>
      </c>
      <c r="D129" s="8">
        <f t="shared" si="4"/>
        <v>1</v>
      </c>
      <c r="E129" s="8">
        <f>FamCtJdg!G165</f>
        <v>132</v>
      </c>
    </row>
    <row r="130" spans="1:5" ht="12.75" customHeight="1" x14ac:dyDescent="0.2">
      <c r="A130" s="7" t="s">
        <v>29</v>
      </c>
      <c r="B130" s="42">
        <v>73</v>
      </c>
      <c r="C130" s="42">
        <v>5</v>
      </c>
      <c r="D130" s="8">
        <f t="shared" si="4"/>
        <v>2</v>
      </c>
      <c r="E130" s="8">
        <f>FamCtJdg!G166</f>
        <v>80</v>
      </c>
    </row>
    <row r="131" spans="1:5" ht="12.75" customHeight="1" x14ac:dyDescent="0.2">
      <c r="A131" s="7" t="s">
        <v>30</v>
      </c>
      <c r="B131" s="42">
        <v>124</v>
      </c>
      <c r="C131" s="42">
        <v>4</v>
      </c>
      <c r="D131" s="8">
        <f t="shared" si="4"/>
        <v>9</v>
      </c>
      <c r="E131" s="8">
        <f>FamCtJdg!G167</f>
        <v>137</v>
      </c>
    </row>
    <row r="132" spans="1:5" ht="12.75" customHeight="1" x14ac:dyDescent="0.2">
      <c r="A132" s="7" t="s">
        <v>31</v>
      </c>
      <c r="B132" s="42">
        <v>75</v>
      </c>
      <c r="C132" s="42">
        <v>1</v>
      </c>
      <c r="D132" s="8">
        <f t="shared" si="4"/>
        <v>4</v>
      </c>
      <c r="E132" s="8">
        <f>FamCtJdg!G168</f>
        <v>80</v>
      </c>
    </row>
    <row r="133" spans="1:5" ht="12.75" customHeight="1" x14ac:dyDescent="0.2">
      <c r="A133" s="7" t="s">
        <v>32</v>
      </c>
      <c r="B133" s="42">
        <v>68</v>
      </c>
      <c r="C133" s="42">
        <v>5</v>
      </c>
      <c r="D133" s="8">
        <f t="shared" si="4"/>
        <v>3</v>
      </c>
      <c r="E133" s="8">
        <f>FamCtJdg!G169</f>
        <v>76</v>
      </c>
    </row>
    <row r="134" spans="1:5" ht="12.75" customHeight="1" x14ac:dyDescent="0.2">
      <c r="A134" s="7" t="s">
        <v>33</v>
      </c>
      <c r="B134" s="42">
        <v>93</v>
      </c>
      <c r="C134" s="42">
        <v>2</v>
      </c>
      <c r="D134" s="8">
        <f t="shared" si="4"/>
        <v>3</v>
      </c>
      <c r="E134" s="8">
        <f>FamCtJdg!G170</f>
        <v>98</v>
      </c>
    </row>
    <row r="135" spans="1:5" ht="12.75" customHeight="1" x14ac:dyDescent="0.2">
      <c r="A135" s="7" t="s">
        <v>34</v>
      </c>
      <c r="B135" s="42">
        <v>111</v>
      </c>
      <c r="C135" s="42">
        <v>3</v>
      </c>
      <c r="D135" s="8">
        <f t="shared" si="4"/>
        <v>2</v>
      </c>
      <c r="E135" s="8">
        <f>FamCtJdg!G171</f>
        <v>116</v>
      </c>
    </row>
    <row r="136" spans="1:5" ht="12.75" customHeight="1" x14ac:dyDescent="0.2">
      <c r="A136" s="7" t="s">
        <v>36</v>
      </c>
      <c r="B136" s="42">
        <v>111</v>
      </c>
      <c r="C136" s="42">
        <v>2</v>
      </c>
      <c r="D136" s="8">
        <f t="shared" si="4"/>
        <v>5</v>
      </c>
      <c r="E136" s="8">
        <f>FamCtJdg!G172</f>
        <v>118</v>
      </c>
    </row>
    <row r="137" spans="1:5" ht="12.75" customHeight="1" x14ac:dyDescent="0.2">
      <c r="A137" s="7" t="s">
        <v>37</v>
      </c>
      <c r="B137" s="42">
        <v>91</v>
      </c>
      <c r="C137" s="42">
        <v>10</v>
      </c>
      <c r="D137" s="8">
        <f t="shared" si="4"/>
        <v>6</v>
      </c>
      <c r="E137" s="8">
        <f>FamCtJdg!G173</f>
        <v>107</v>
      </c>
    </row>
    <row r="138" spans="1:5" ht="12.75" customHeight="1" x14ac:dyDescent="0.2">
      <c r="A138" s="7" t="s">
        <v>38</v>
      </c>
      <c r="B138" s="42">
        <v>80</v>
      </c>
      <c r="C138" s="42">
        <v>5</v>
      </c>
      <c r="D138" s="8">
        <f t="shared" si="4"/>
        <v>3</v>
      </c>
      <c r="E138" s="8">
        <f>FamCtJdg!G174</f>
        <v>88</v>
      </c>
    </row>
    <row r="139" spans="1:5" ht="12.75" customHeight="1" x14ac:dyDescent="0.2">
      <c r="A139" s="7" t="s">
        <v>39</v>
      </c>
      <c r="B139" s="42">
        <v>78</v>
      </c>
      <c r="C139" s="42">
        <v>5</v>
      </c>
      <c r="D139" s="8">
        <f t="shared" si="4"/>
        <v>5</v>
      </c>
      <c r="E139" s="8">
        <f>FamCtJdg!G175</f>
        <v>88</v>
      </c>
    </row>
    <row r="140" spans="1:5" ht="12.75" customHeight="1" x14ac:dyDescent="0.2">
      <c r="A140" s="7" t="s">
        <v>40</v>
      </c>
      <c r="B140" s="42">
        <v>73</v>
      </c>
      <c r="C140" s="42">
        <v>1</v>
      </c>
      <c r="D140" s="8">
        <f t="shared" si="4"/>
        <v>2</v>
      </c>
      <c r="E140" s="8">
        <f>FamCtJdg!G176</f>
        <v>76</v>
      </c>
    </row>
    <row r="141" spans="1:5" ht="12.75" customHeight="1" x14ac:dyDescent="0.2">
      <c r="A141" s="7" t="s">
        <v>42</v>
      </c>
      <c r="B141" s="42">
        <v>91</v>
      </c>
      <c r="C141" s="42">
        <v>4</v>
      </c>
      <c r="D141" s="8">
        <f t="shared" si="4"/>
        <v>5</v>
      </c>
      <c r="E141" s="8">
        <f>FamCtJdg!G177</f>
        <v>100</v>
      </c>
    </row>
    <row r="142" spans="1:5" ht="12.75" customHeight="1" x14ac:dyDescent="0.2">
      <c r="A142" s="7" t="s">
        <v>43</v>
      </c>
      <c r="B142" s="42">
        <v>132</v>
      </c>
      <c r="C142" s="42">
        <v>4</v>
      </c>
      <c r="D142" s="8">
        <f t="shared" si="4"/>
        <v>2</v>
      </c>
      <c r="E142" s="8">
        <f>FamCtJdg!G178</f>
        <v>138</v>
      </c>
    </row>
    <row r="143" spans="1:5" ht="12.75" customHeight="1" x14ac:dyDescent="0.2">
      <c r="A143" s="7" t="s">
        <v>44</v>
      </c>
      <c r="B143" s="42">
        <v>73</v>
      </c>
      <c r="C143" s="42">
        <v>6</v>
      </c>
      <c r="D143" s="8">
        <f t="shared" si="4"/>
        <v>1</v>
      </c>
      <c r="E143" s="8">
        <f>FamCtJdg!G179</f>
        <v>80</v>
      </c>
    </row>
    <row r="144" spans="1:5" ht="12.75" customHeight="1" x14ac:dyDescent="0.2">
      <c r="A144" s="7"/>
      <c r="B144" s="8"/>
      <c r="C144" s="8"/>
      <c r="D144" s="8"/>
      <c r="E144" s="8"/>
    </row>
    <row r="145" spans="1:5" ht="12.75" customHeight="1" x14ac:dyDescent="0.2">
      <c r="A145" s="22" t="s">
        <v>345</v>
      </c>
      <c r="B145" s="8"/>
      <c r="C145" s="8"/>
      <c r="D145" s="8"/>
      <c r="E145" s="8"/>
    </row>
    <row r="146" spans="1:5" ht="12" customHeight="1" x14ac:dyDescent="0.2">
      <c r="A146" s="7" t="s">
        <v>45</v>
      </c>
      <c r="B146" s="42">
        <v>88</v>
      </c>
      <c r="C146" s="42">
        <v>4</v>
      </c>
      <c r="D146" s="8">
        <f t="shared" si="4"/>
        <v>2</v>
      </c>
      <c r="E146" s="8">
        <f>FamCtJdg!G180</f>
        <v>94</v>
      </c>
    </row>
    <row r="147" spans="1:5" ht="12" customHeight="1" x14ac:dyDescent="0.2">
      <c r="A147" s="7" t="s">
        <v>46</v>
      </c>
      <c r="B147" s="42">
        <v>85</v>
      </c>
      <c r="C147" s="42">
        <v>9</v>
      </c>
      <c r="D147" s="8">
        <f t="shared" si="4"/>
        <v>5</v>
      </c>
      <c r="E147" s="8">
        <f>FamCtJdg!G181</f>
        <v>99</v>
      </c>
    </row>
    <row r="148" spans="1:5" ht="12" customHeight="1" x14ac:dyDescent="0.2">
      <c r="A148" s="7" t="s">
        <v>47</v>
      </c>
      <c r="B148" s="42">
        <v>138</v>
      </c>
      <c r="C148" s="42">
        <v>3</v>
      </c>
      <c r="D148" s="8">
        <f t="shared" si="4"/>
        <v>2</v>
      </c>
      <c r="E148" s="8">
        <f>FamCtJdg!G182</f>
        <v>143</v>
      </c>
    </row>
    <row r="149" spans="1:5" ht="12" customHeight="1" x14ac:dyDescent="0.2">
      <c r="A149" s="9" t="s">
        <v>6</v>
      </c>
      <c r="B149" s="24">
        <f>SUM(B111:B148)</f>
        <v>3837</v>
      </c>
      <c r="C149" s="24">
        <f>SUM(C111:C148)</f>
        <v>162</v>
      </c>
      <c r="D149" s="24">
        <f>SUM(D111:D148)</f>
        <v>153</v>
      </c>
      <c r="E149" s="24">
        <f>SUM(E111:E148)</f>
        <v>4152</v>
      </c>
    </row>
    <row r="150" spans="1:5" ht="12.75" customHeight="1" x14ac:dyDescent="0.2">
      <c r="A150" s="7"/>
      <c r="B150" s="8"/>
      <c r="C150" s="8"/>
      <c r="D150" s="8"/>
      <c r="E150" s="14"/>
    </row>
    <row r="151" spans="1:5" ht="12.75" customHeight="1" x14ac:dyDescent="0.25">
      <c r="A151" s="6" t="s">
        <v>58</v>
      </c>
      <c r="B151" s="8"/>
      <c r="C151" s="8"/>
      <c r="D151" s="8"/>
      <c r="E151" s="14"/>
    </row>
    <row r="152" spans="1:5" ht="12.75" customHeight="1" x14ac:dyDescent="0.2">
      <c r="A152" s="7" t="s">
        <v>9</v>
      </c>
      <c r="B152" s="42">
        <v>92</v>
      </c>
      <c r="C152" s="42">
        <v>49</v>
      </c>
      <c r="D152" s="8">
        <f>E152-SUM(B152:C152)</f>
        <v>16</v>
      </c>
      <c r="E152" s="8">
        <f>FamCtJdg!$G$186</f>
        <v>157</v>
      </c>
    </row>
    <row r="153" spans="1:5" ht="12.75" customHeight="1" x14ac:dyDescent="0.2">
      <c r="A153" s="7" t="s">
        <v>11</v>
      </c>
      <c r="B153" s="42">
        <v>136</v>
      </c>
      <c r="C153" s="42">
        <v>136</v>
      </c>
      <c r="D153" s="8">
        <f t="shared" ref="D153:D170" si="5">E153-SUM(B153:C153)</f>
        <v>38</v>
      </c>
      <c r="E153" s="8">
        <f>FamCtJdg!G188</f>
        <v>310</v>
      </c>
    </row>
    <row r="154" spans="1:5" ht="12.75" customHeight="1" x14ac:dyDescent="0.2">
      <c r="A154" s="7" t="s">
        <v>12</v>
      </c>
      <c r="B154" s="42">
        <v>16</v>
      </c>
      <c r="C154" s="42">
        <v>7</v>
      </c>
      <c r="D154" s="8">
        <f t="shared" si="5"/>
        <v>2</v>
      </c>
      <c r="E154" s="8">
        <f>FamCtJdg!G189</f>
        <v>25</v>
      </c>
    </row>
    <row r="155" spans="1:5" ht="12.75" customHeight="1" x14ac:dyDescent="0.2">
      <c r="A155" s="7" t="s">
        <v>13</v>
      </c>
      <c r="B155" s="42">
        <v>80</v>
      </c>
      <c r="C155" s="42">
        <v>18</v>
      </c>
      <c r="D155" s="8">
        <f t="shared" si="5"/>
        <v>8</v>
      </c>
      <c r="E155" s="8">
        <f>FamCtJdg!G190</f>
        <v>106</v>
      </c>
    </row>
    <row r="156" spans="1:5" ht="12.75" customHeight="1" x14ac:dyDescent="0.2">
      <c r="A156" s="7" t="s">
        <v>14</v>
      </c>
      <c r="B156" s="42">
        <v>43</v>
      </c>
      <c r="C156" s="42">
        <v>42</v>
      </c>
      <c r="D156" s="8">
        <f t="shared" si="5"/>
        <v>3</v>
      </c>
      <c r="E156" s="8">
        <f>FamCtJdg!G191</f>
        <v>88</v>
      </c>
    </row>
    <row r="157" spans="1:5" ht="12.75" customHeight="1" x14ac:dyDescent="0.2">
      <c r="A157" s="7" t="s">
        <v>15</v>
      </c>
      <c r="B157" s="42">
        <v>53</v>
      </c>
      <c r="C157" s="42">
        <v>28</v>
      </c>
      <c r="D157" s="8">
        <f t="shared" si="5"/>
        <v>12</v>
      </c>
      <c r="E157" s="8">
        <f>FamCtJdg!G195</f>
        <v>93</v>
      </c>
    </row>
    <row r="158" spans="1:5" ht="12.75" customHeight="1" x14ac:dyDescent="0.2">
      <c r="A158" s="7" t="s">
        <v>16</v>
      </c>
      <c r="B158" s="42">
        <v>38</v>
      </c>
      <c r="C158" s="42">
        <v>30</v>
      </c>
      <c r="D158" s="8">
        <f t="shared" si="5"/>
        <v>10</v>
      </c>
      <c r="E158" s="8">
        <f>FamCtJdg!G196</f>
        <v>78</v>
      </c>
    </row>
    <row r="159" spans="1:5" ht="12.75" customHeight="1" x14ac:dyDescent="0.2">
      <c r="A159" s="7" t="s">
        <v>17</v>
      </c>
      <c r="B159" s="42">
        <v>86</v>
      </c>
      <c r="C159" s="42">
        <v>46</v>
      </c>
      <c r="D159" s="8">
        <f t="shared" si="5"/>
        <v>18</v>
      </c>
      <c r="E159" s="8">
        <f>FamCtJdg!G197</f>
        <v>150</v>
      </c>
    </row>
    <row r="160" spans="1:5" ht="12.75" customHeight="1" x14ac:dyDescent="0.2">
      <c r="A160" s="7" t="s">
        <v>18</v>
      </c>
      <c r="B160" s="42">
        <v>58</v>
      </c>
      <c r="C160" s="42">
        <v>29</v>
      </c>
      <c r="D160" s="8">
        <f t="shared" si="5"/>
        <v>7</v>
      </c>
      <c r="E160" s="8">
        <f>FamCtJdg!G198</f>
        <v>94</v>
      </c>
    </row>
    <row r="161" spans="1:5" ht="12.75" customHeight="1" x14ac:dyDescent="0.2">
      <c r="A161" s="7" t="s">
        <v>19</v>
      </c>
      <c r="B161" s="42">
        <v>25</v>
      </c>
      <c r="C161" s="42">
        <v>14</v>
      </c>
      <c r="D161" s="8">
        <f t="shared" si="5"/>
        <v>2</v>
      </c>
      <c r="E161" s="8">
        <f>FamCtJdg!G199</f>
        <v>41</v>
      </c>
    </row>
    <row r="162" spans="1:5" ht="12.75" customHeight="1" x14ac:dyDescent="0.2">
      <c r="A162" s="7" t="s">
        <v>20</v>
      </c>
      <c r="B162" s="42">
        <v>14</v>
      </c>
      <c r="C162" s="42">
        <v>25</v>
      </c>
      <c r="D162" s="8">
        <f t="shared" si="5"/>
        <v>9</v>
      </c>
      <c r="E162" s="8">
        <f>FamCtJdg!G200</f>
        <v>48</v>
      </c>
    </row>
    <row r="163" spans="1:5" ht="12.75" customHeight="1" x14ac:dyDescent="0.2">
      <c r="A163" s="7" t="s">
        <v>21</v>
      </c>
      <c r="B163" s="42">
        <v>69</v>
      </c>
      <c r="C163" s="42">
        <v>30</v>
      </c>
      <c r="D163" s="8">
        <f t="shared" si="5"/>
        <v>11</v>
      </c>
      <c r="E163" s="8">
        <f>FamCtJdg!G201</f>
        <v>110</v>
      </c>
    </row>
    <row r="164" spans="1:5" ht="12.75" customHeight="1" x14ac:dyDescent="0.2">
      <c r="A164" s="7" t="s">
        <v>22</v>
      </c>
      <c r="B164" s="42">
        <v>104</v>
      </c>
      <c r="C164" s="42">
        <v>86</v>
      </c>
      <c r="D164" s="8">
        <f t="shared" si="5"/>
        <v>16</v>
      </c>
      <c r="E164" s="8">
        <f>FamCtJdg!G202</f>
        <v>206</v>
      </c>
    </row>
    <row r="165" spans="1:5" ht="12.75" customHeight="1" x14ac:dyDescent="0.2">
      <c r="A165" s="7" t="s">
        <v>23</v>
      </c>
      <c r="B165" s="42">
        <v>19</v>
      </c>
      <c r="C165" s="42">
        <v>25</v>
      </c>
      <c r="D165" s="8">
        <f t="shared" si="5"/>
        <v>5</v>
      </c>
      <c r="E165" s="8">
        <f>FamCtJdg!G203</f>
        <v>49</v>
      </c>
    </row>
    <row r="166" spans="1:5" ht="12.75" customHeight="1" x14ac:dyDescent="0.2">
      <c r="A166" s="7" t="s">
        <v>24</v>
      </c>
      <c r="B166" s="42">
        <v>53</v>
      </c>
      <c r="C166" s="42">
        <v>47</v>
      </c>
      <c r="D166" s="8">
        <f t="shared" si="5"/>
        <v>2</v>
      </c>
      <c r="E166" s="8">
        <f>FamCtJdg!G204</f>
        <v>102</v>
      </c>
    </row>
    <row r="167" spans="1:5" ht="12.75" customHeight="1" x14ac:dyDescent="0.2">
      <c r="A167" s="7" t="s">
        <v>26</v>
      </c>
      <c r="B167" s="42">
        <v>20</v>
      </c>
      <c r="C167" s="42">
        <v>37</v>
      </c>
      <c r="D167" s="8">
        <f t="shared" si="5"/>
        <v>10</v>
      </c>
      <c r="E167" s="8">
        <f>FamCtJdg!$G$206</f>
        <v>67</v>
      </c>
    </row>
    <row r="168" spans="1:5" ht="12.75" customHeight="1" x14ac:dyDescent="0.2">
      <c r="A168" s="7" t="s">
        <v>28</v>
      </c>
      <c r="B168" s="42">
        <v>41</v>
      </c>
      <c r="C168" s="42">
        <v>27</v>
      </c>
      <c r="D168" s="8">
        <f t="shared" si="5"/>
        <v>3</v>
      </c>
      <c r="E168" s="8">
        <f>FamCtJdg!$G$208</f>
        <v>71</v>
      </c>
    </row>
    <row r="169" spans="1:5" ht="12.75" customHeight="1" x14ac:dyDescent="0.2">
      <c r="A169" s="7" t="s">
        <v>34</v>
      </c>
      <c r="B169" s="42">
        <v>28</v>
      </c>
      <c r="C169" s="42">
        <v>24</v>
      </c>
      <c r="D169" s="8">
        <f t="shared" si="5"/>
        <v>10</v>
      </c>
      <c r="E169" s="8">
        <f>FamCtJdg!$G$214</f>
        <v>62</v>
      </c>
    </row>
    <row r="170" spans="1:5" ht="12.75" customHeight="1" x14ac:dyDescent="0.2">
      <c r="A170" s="7" t="s">
        <v>40</v>
      </c>
      <c r="B170" s="42">
        <v>43</v>
      </c>
      <c r="C170" s="42">
        <v>24</v>
      </c>
      <c r="D170" s="8">
        <f t="shared" si="5"/>
        <v>5</v>
      </c>
      <c r="E170" s="8">
        <f>FamCtJdg!$G$220</f>
        <v>72</v>
      </c>
    </row>
    <row r="171" spans="1:5" ht="12.75" customHeight="1" x14ac:dyDescent="0.2">
      <c r="A171" s="9" t="s">
        <v>6</v>
      </c>
      <c r="B171" s="10">
        <f>SUM(B152:B170)</f>
        <v>1018</v>
      </c>
      <c r="C171" s="10">
        <f>SUM(C152:C170)</f>
        <v>724</v>
      </c>
      <c r="D171" s="10">
        <f>SUM(D152:D170)</f>
        <v>187</v>
      </c>
      <c r="E171" s="10">
        <f>SUM(E152:E170)</f>
        <v>1929</v>
      </c>
    </row>
    <row r="172" spans="1:5" ht="12.75" customHeight="1" x14ac:dyDescent="0.2">
      <c r="A172" s="7"/>
      <c r="B172" s="8"/>
      <c r="C172" s="8"/>
      <c r="D172" s="8"/>
      <c r="E172" s="14"/>
    </row>
    <row r="173" spans="1:5" ht="12.75" customHeight="1" x14ac:dyDescent="0.25">
      <c r="A173" s="6" t="s">
        <v>59</v>
      </c>
      <c r="B173" s="8"/>
      <c r="C173" s="8"/>
      <c r="D173" s="8"/>
      <c r="E173" s="8"/>
    </row>
    <row r="174" spans="1:5" x14ac:dyDescent="0.2">
      <c r="A174" s="7" t="s">
        <v>9</v>
      </c>
      <c r="B174" s="42">
        <v>44</v>
      </c>
      <c r="C174" s="42">
        <v>85</v>
      </c>
      <c r="D174" s="8">
        <f>E174-SUM(B174:C174)</f>
        <v>7</v>
      </c>
      <c r="E174" s="8">
        <f>FamCtJdg!G224</f>
        <v>136</v>
      </c>
    </row>
    <row r="175" spans="1:5" x14ac:dyDescent="0.2">
      <c r="A175" s="7" t="s">
        <v>10</v>
      </c>
      <c r="B175" s="42">
        <v>38</v>
      </c>
      <c r="C175" s="42">
        <v>18</v>
      </c>
      <c r="D175" s="8">
        <f t="shared" ref="D175:D199" si="6">E175-SUM(B175:C175)</f>
        <v>13</v>
      </c>
      <c r="E175" s="8">
        <f>FamCtJdg!G225</f>
        <v>69</v>
      </c>
    </row>
    <row r="176" spans="1:5" x14ac:dyDescent="0.2">
      <c r="A176" s="7" t="s">
        <v>11</v>
      </c>
      <c r="B176" s="42">
        <v>47</v>
      </c>
      <c r="C176" s="42">
        <v>73</v>
      </c>
      <c r="D176" s="8">
        <f t="shared" si="6"/>
        <v>13</v>
      </c>
      <c r="E176" s="8">
        <f>FamCtJdg!G226</f>
        <v>133</v>
      </c>
    </row>
    <row r="177" spans="1:5" x14ac:dyDescent="0.2">
      <c r="A177" s="7" t="s">
        <v>12</v>
      </c>
      <c r="B177" s="42">
        <v>35</v>
      </c>
      <c r="C177" s="42">
        <v>61</v>
      </c>
      <c r="D177" s="8">
        <f t="shared" si="6"/>
        <v>7</v>
      </c>
      <c r="E177" s="8">
        <f>FamCtJdg!G227</f>
        <v>103</v>
      </c>
    </row>
    <row r="178" spans="1:5" x14ac:dyDescent="0.2">
      <c r="A178" s="7" t="s">
        <v>13</v>
      </c>
      <c r="B178" s="42">
        <v>16</v>
      </c>
      <c r="C178" s="42">
        <v>40</v>
      </c>
      <c r="D178" s="8">
        <f t="shared" si="6"/>
        <v>10</v>
      </c>
      <c r="E178" s="8">
        <f>FamCtJdg!G228</f>
        <v>66</v>
      </c>
    </row>
    <row r="179" spans="1:5" x14ac:dyDescent="0.2">
      <c r="A179" s="7" t="s">
        <v>14</v>
      </c>
      <c r="B179" s="42">
        <v>36</v>
      </c>
      <c r="C179" s="42">
        <v>27</v>
      </c>
      <c r="D179" s="8">
        <f t="shared" si="6"/>
        <v>10</v>
      </c>
      <c r="E179" s="8">
        <f>FamCtJdg!G229</f>
        <v>73</v>
      </c>
    </row>
    <row r="180" spans="1:5" x14ac:dyDescent="0.2">
      <c r="A180" s="7" t="s">
        <v>15</v>
      </c>
      <c r="B180" s="42">
        <v>82</v>
      </c>
      <c r="C180" s="42">
        <v>45</v>
      </c>
      <c r="D180" s="8">
        <f t="shared" si="6"/>
        <v>8</v>
      </c>
      <c r="E180" s="8">
        <f>FamCtJdg!G230</f>
        <v>135</v>
      </c>
    </row>
    <row r="181" spans="1:5" x14ac:dyDescent="0.2">
      <c r="A181" s="7" t="s">
        <v>16</v>
      </c>
      <c r="B181" s="42">
        <v>20</v>
      </c>
      <c r="C181" s="42">
        <v>17</v>
      </c>
      <c r="D181" s="8">
        <f t="shared" si="6"/>
        <v>6</v>
      </c>
      <c r="E181" s="8">
        <f>FamCtJdg!G231</f>
        <v>43</v>
      </c>
    </row>
    <row r="182" spans="1:5" x14ac:dyDescent="0.2">
      <c r="A182" s="7" t="s">
        <v>17</v>
      </c>
      <c r="B182" s="42">
        <v>44</v>
      </c>
      <c r="C182" s="42">
        <v>82</v>
      </c>
      <c r="D182" s="8">
        <f t="shared" si="6"/>
        <v>13</v>
      </c>
      <c r="E182" s="8">
        <f>FamCtJdg!G232</f>
        <v>139</v>
      </c>
    </row>
    <row r="183" spans="1:5" x14ac:dyDescent="0.2">
      <c r="A183" s="7" t="s">
        <v>18</v>
      </c>
      <c r="B183" s="42">
        <v>42</v>
      </c>
      <c r="C183" s="42">
        <v>33</v>
      </c>
      <c r="D183" s="8">
        <f t="shared" si="6"/>
        <v>14</v>
      </c>
      <c r="E183" s="8">
        <f>FamCtJdg!G233</f>
        <v>89</v>
      </c>
    </row>
    <row r="184" spans="1:5" x14ac:dyDescent="0.2">
      <c r="A184" s="7" t="s">
        <v>19</v>
      </c>
      <c r="B184" s="42">
        <v>38</v>
      </c>
      <c r="C184" s="42">
        <v>45</v>
      </c>
      <c r="D184" s="8">
        <f t="shared" si="6"/>
        <v>12</v>
      </c>
      <c r="E184" s="8">
        <f>FamCtJdg!G234</f>
        <v>95</v>
      </c>
    </row>
    <row r="185" spans="1:5" x14ac:dyDescent="0.2">
      <c r="A185" s="7" t="s">
        <v>20</v>
      </c>
      <c r="B185" s="42">
        <v>79</v>
      </c>
      <c r="C185" s="42">
        <v>101</v>
      </c>
      <c r="D185" s="8">
        <f t="shared" si="6"/>
        <v>12</v>
      </c>
      <c r="E185" s="8">
        <f>FamCtJdg!G235</f>
        <v>192</v>
      </c>
    </row>
    <row r="186" spans="1:5" x14ac:dyDescent="0.2">
      <c r="A186" s="7" t="s">
        <v>23</v>
      </c>
      <c r="B186" s="42">
        <v>23</v>
      </c>
      <c r="C186" s="42">
        <v>27</v>
      </c>
      <c r="D186" s="8">
        <f t="shared" si="6"/>
        <v>4</v>
      </c>
      <c r="E186" s="8">
        <f>FamCtJdg!G236</f>
        <v>54</v>
      </c>
    </row>
    <row r="187" spans="1:5" x14ac:dyDescent="0.2">
      <c r="A187" s="7" t="s">
        <v>24</v>
      </c>
      <c r="B187" s="42">
        <v>115</v>
      </c>
      <c r="C187" s="42">
        <v>83</v>
      </c>
      <c r="D187" s="8">
        <f t="shared" si="6"/>
        <v>16</v>
      </c>
      <c r="E187" s="8">
        <f>FamCtJdg!G237</f>
        <v>214</v>
      </c>
    </row>
    <row r="188" spans="1:5" x14ac:dyDescent="0.2">
      <c r="A188" s="7" t="s">
        <v>25</v>
      </c>
      <c r="B188" s="42">
        <v>70</v>
      </c>
      <c r="C188" s="42">
        <v>72</v>
      </c>
      <c r="D188" s="8">
        <f t="shared" si="6"/>
        <v>12</v>
      </c>
      <c r="E188" s="8">
        <f>FamCtJdg!G238</f>
        <v>154</v>
      </c>
    </row>
    <row r="189" spans="1:5" x14ac:dyDescent="0.2">
      <c r="A189" s="7" t="s">
        <v>28</v>
      </c>
      <c r="B189" s="42">
        <v>46</v>
      </c>
      <c r="C189" s="42">
        <v>35</v>
      </c>
      <c r="D189" s="8">
        <f t="shared" si="6"/>
        <v>10</v>
      </c>
      <c r="E189" s="8">
        <f>FamCtJdg!$G$242</f>
        <v>91</v>
      </c>
    </row>
    <row r="190" spans="1:5" x14ac:dyDescent="0.2">
      <c r="A190" s="7"/>
      <c r="B190" s="8"/>
      <c r="C190" s="8"/>
      <c r="D190" s="8"/>
      <c r="E190" s="8"/>
    </row>
    <row r="191" spans="1:5" x14ac:dyDescent="0.2">
      <c r="A191" s="7"/>
      <c r="B191" s="8"/>
      <c r="C191" s="8"/>
      <c r="D191" s="8"/>
      <c r="E191" s="8"/>
    </row>
    <row r="192" spans="1:5" x14ac:dyDescent="0.2">
      <c r="A192" s="22" t="s">
        <v>159</v>
      </c>
      <c r="B192" s="8"/>
      <c r="C192" s="8"/>
      <c r="D192" s="8"/>
      <c r="E192" s="8"/>
    </row>
    <row r="193" spans="1:6" x14ac:dyDescent="0.2">
      <c r="A193" s="7" t="s">
        <v>30</v>
      </c>
      <c r="B193" s="42">
        <v>15</v>
      </c>
      <c r="C193" s="42">
        <v>9</v>
      </c>
      <c r="D193" s="8">
        <f t="shared" si="6"/>
        <v>3</v>
      </c>
      <c r="E193" s="8">
        <f>FamCtJdg!G243</f>
        <v>27</v>
      </c>
    </row>
    <row r="194" spans="1:6" x14ac:dyDescent="0.2">
      <c r="A194" s="7" t="s">
        <v>32</v>
      </c>
      <c r="B194" s="42">
        <v>22</v>
      </c>
      <c r="C194" s="42">
        <v>25</v>
      </c>
      <c r="D194" s="8">
        <f t="shared" si="6"/>
        <v>5</v>
      </c>
      <c r="E194" s="8">
        <f>FamCtJdg!G244</f>
        <v>52</v>
      </c>
    </row>
    <row r="195" spans="1:6" x14ac:dyDescent="0.2">
      <c r="A195" s="7" t="s">
        <v>35</v>
      </c>
      <c r="B195" s="42">
        <v>5</v>
      </c>
      <c r="C195" s="42">
        <v>0</v>
      </c>
      <c r="D195" s="8">
        <f t="shared" si="6"/>
        <v>0</v>
      </c>
      <c r="E195" s="8">
        <f>FamCtJdg!G245</f>
        <v>5</v>
      </c>
    </row>
    <row r="196" spans="1:6" x14ac:dyDescent="0.2">
      <c r="A196" s="7" t="s">
        <v>36</v>
      </c>
      <c r="B196" s="42">
        <v>51</v>
      </c>
      <c r="C196" s="42">
        <v>37</v>
      </c>
      <c r="D196" s="8">
        <f t="shared" si="6"/>
        <v>5</v>
      </c>
      <c r="E196" s="8">
        <f>FamCtJdg!G246</f>
        <v>93</v>
      </c>
    </row>
    <row r="197" spans="1:6" x14ac:dyDescent="0.2">
      <c r="A197" s="7" t="s">
        <v>37</v>
      </c>
      <c r="B197" s="42">
        <v>49</v>
      </c>
      <c r="C197" s="42">
        <v>40</v>
      </c>
      <c r="D197" s="8">
        <f t="shared" si="6"/>
        <v>7</v>
      </c>
      <c r="E197" s="8">
        <f>FamCtJdg!G247</f>
        <v>96</v>
      </c>
    </row>
    <row r="198" spans="1:6" ht="12.75" customHeight="1" x14ac:dyDescent="0.2">
      <c r="A198" s="7" t="s">
        <v>38</v>
      </c>
      <c r="B198" s="42">
        <v>36</v>
      </c>
      <c r="C198" s="42">
        <v>14</v>
      </c>
      <c r="D198" s="8">
        <f t="shared" si="6"/>
        <v>6</v>
      </c>
      <c r="E198" s="8">
        <f>FamCtJdg!G248</f>
        <v>56</v>
      </c>
    </row>
    <row r="199" spans="1:6" ht="12.2" customHeight="1" x14ac:dyDescent="0.2">
      <c r="A199" s="7" t="s">
        <v>39</v>
      </c>
      <c r="B199" s="42">
        <v>75</v>
      </c>
      <c r="C199" s="42">
        <v>84</v>
      </c>
      <c r="D199" s="8">
        <f t="shared" si="6"/>
        <v>13</v>
      </c>
      <c r="E199" s="8">
        <f>FamCtJdg!G249</f>
        <v>172</v>
      </c>
    </row>
    <row r="200" spans="1:6" x14ac:dyDescent="0.2">
      <c r="A200" s="9" t="s">
        <v>6</v>
      </c>
      <c r="B200" s="24">
        <f>SUM(B174:B199)</f>
        <v>1028</v>
      </c>
      <c r="C200" s="24">
        <f>SUM(C174:C199)</f>
        <v>1053</v>
      </c>
      <c r="D200" s="24">
        <f>SUM(D174:D199)</f>
        <v>206</v>
      </c>
      <c r="E200" s="24">
        <f>SUM(E174:E199)</f>
        <v>2287</v>
      </c>
    </row>
    <row r="201" spans="1:6" x14ac:dyDescent="0.2">
      <c r="A201" s="7"/>
      <c r="B201" s="8"/>
      <c r="C201" s="8"/>
      <c r="D201" s="8"/>
    </row>
    <row r="202" spans="1:6" ht="14.25" customHeight="1" x14ac:dyDescent="0.25">
      <c r="A202" s="6" t="s">
        <v>61</v>
      </c>
      <c r="B202" s="8"/>
      <c r="C202" s="8"/>
      <c r="D202" s="8"/>
      <c r="E202" s="8"/>
      <c r="F202" s="14"/>
    </row>
    <row r="203" spans="1:6" ht="11.85" customHeight="1" x14ac:dyDescent="0.2">
      <c r="A203" s="7" t="s">
        <v>9</v>
      </c>
      <c r="B203" s="42">
        <v>229</v>
      </c>
      <c r="C203" s="42">
        <v>5</v>
      </c>
      <c r="D203" s="8">
        <f>E203-SUM(B203:C203)</f>
        <v>6</v>
      </c>
      <c r="E203" s="8">
        <f>FamCtJdg!G272</f>
        <v>240</v>
      </c>
      <c r="F203" s="14"/>
    </row>
    <row r="204" spans="1:6" ht="11.85" customHeight="1" x14ac:dyDescent="0.2">
      <c r="A204" s="7" t="s">
        <v>10</v>
      </c>
      <c r="B204" s="42">
        <v>63</v>
      </c>
      <c r="C204" s="42">
        <v>42</v>
      </c>
      <c r="D204" s="8">
        <f t="shared" ref="D204:D225" si="7">E204-SUM(B204:C204)</f>
        <v>5</v>
      </c>
      <c r="E204" s="8">
        <f>FamCtJdg!G273</f>
        <v>110</v>
      </c>
      <c r="F204" s="14"/>
    </row>
    <row r="205" spans="1:6" ht="11.85" customHeight="1" x14ac:dyDescent="0.2">
      <c r="A205" s="7" t="s">
        <v>11</v>
      </c>
      <c r="B205" s="42">
        <v>76</v>
      </c>
      <c r="C205" s="42">
        <v>9</v>
      </c>
      <c r="D205" s="8">
        <f t="shared" si="7"/>
        <v>4</v>
      </c>
      <c r="E205" s="8">
        <f>FamCtJdg!G274</f>
        <v>89</v>
      </c>
      <c r="F205" s="14"/>
    </row>
    <row r="206" spans="1:6" ht="11.85" customHeight="1" x14ac:dyDescent="0.2">
      <c r="A206" s="7" t="s">
        <v>13</v>
      </c>
      <c r="B206" s="42">
        <v>213</v>
      </c>
      <c r="C206" s="42">
        <v>13</v>
      </c>
      <c r="D206" s="8">
        <f t="shared" si="7"/>
        <v>2</v>
      </c>
      <c r="E206" s="8">
        <f>FamCtJdg!G275</f>
        <v>228</v>
      </c>
      <c r="F206" s="14"/>
    </row>
    <row r="207" spans="1:6" ht="11.85" customHeight="1" x14ac:dyDescent="0.2">
      <c r="A207" s="7" t="s">
        <v>14</v>
      </c>
      <c r="B207" s="42">
        <v>125</v>
      </c>
      <c r="C207" s="42">
        <v>2</v>
      </c>
      <c r="D207" s="8">
        <f t="shared" si="7"/>
        <v>10</v>
      </c>
      <c r="E207" s="8">
        <f>FamCtJdg!G276</f>
        <v>137</v>
      </c>
      <c r="F207" s="14"/>
    </row>
    <row r="208" spans="1:6" ht="11.85" customHeight="1" x14ac:dyDescent="0.2">
      <c r="A208" s="7" t="s">
        <v>16</v>
      </c>
      <c r="B208" s="42">
        <v>170</v>
      </c>
      <c r="C208" s="42">
        <v>3</v>
      </c>
      <c r="D208" s="8">
        <f t="shared" si="7"/>
        <v>6</v>
      </c>
      <c r="E208" s="8">
        <f>FamCtJdg!G277</f>
        <v>179</v>
      </c>
      <c r="F208" s="14"/>
    </row>
    <row r="209" spans="1:6" ht="11.85" customHeight="1" x14ac:dyDescent="0.2">
      <c r="A209" s="7" t="s">
        <v>17</v>
      </c>
      <c r="B209" s="42">
        <v>68</v>
      </c>
      <c r="C209" s="42">
        <v>14</v>
      </c>
      <c r="D209" s="8">
        <f t="shared" si="7"/>
        <v>7</v>
      </c>
      <c r="E209" s="8">
        <f>FamCtJdg!G278</f>
        <v>89</v>
      </c>
      <c r="F209" s="14"/>
    </row>
    <row r="210" spans="1:6" ht="11.85" customHeight="1" x14ac:dyDescent="0.2">
      <c r="A210" s="7" t="s">
        <v>18</v>
      </c>
      <c r="B210" s="42">
        <v>117</v>
      </c>
      <c r="C210" s="42">
        <v>9</v>
      </c>
      <c r="D210" s="8">
        <f t="shared" si="7"/>
        <v>7</v>
      </c>
      <c r="E210" s="8">
        <f>FamCtJdg!G279</f>
        <v>133</v>
      </c>
      <c r="F210" s="14"/>
    </row>
    <row r="211" spans="1:6" ht="11.85" customHeight="1" x14ac:dyDescent="0.2">
      <c r="A211" s="7" t="s">
        <v>19</v>
      </c>
      <c r="B211" s="42">
        <v>52</v>
      </c>
      <c r="C211" s="42">
        <v>57</v>
      </c>
      <c r="D211" s="8">
        <f t="shared" si="7"/>
        <v>7</v>
      </c>
      <c r="E211" s="8">
        <f>FamCtJdg!G280</f>
        <v>116</v>
      </c>
      <c r="F211" s="14"/>
    </row>
    <row r="212" spans="1:6" ht="11.85" customHeight="1" x14ac:dyDescent="0.2">
      <c r="A212" s="7" t="s">
        <v>21</v>
      </c>
      <c r="B212" s="42">
        <v>48</v>
      </c>
      <c r="C212" s="42">
        <v>33</v>
      </c>
      <c r="D212" s="8">
        <f t="shared" si="7"/>
        <v>14</v>
      </c>
      <c r="E212" s="8">
        <f>FamCtJdg!G281</f>
        <v>95</v>
      </c>
      <c r="F212" s="14"/>
    </row>
    <row r="213" spans="1:6" ht="11.85" customHeight="1" x14ac:dyDescent="0.2">
      <c r="A213" s="7" t="s">
        <v>23</v>
      </c>
      <c r="B213" s="42">
        <v>61</v>
      </c>
      <c r="C213" s="42">
        <v>10</v>
      </c>
      <c r="D213" s="8">
        <f t="shared" si="7"/>
        <v>1</v>
      </c>
      <c r="E213" s="8">
        <f>FamCtJdg!G282</f>
        <v>72</v>
      </c>
      <c r="F213" s="14"/>
    </row>
    <row r="214" spans="1:6" ht="11.85" customHeight="1" x14ac:dyDescent="0.2">
      <c r="A214" s="7" t="s">
        <v>24</v>
      </c>
      <c r="B214" s="42">
        <v>265</v>
      </c>
      <c r="C214" s="42">
        <v>18</v>
      </c>
      <c r="D214" s="8">
        <f t="shared" si="7"/>
        <v>6</v>
      </c>
      <c r="E214" s="8">
        <f>FamCtJdg!G283</f>
        <v>289</v>
      </c>
      <c r="F214" s="14"/>
    </row>
    <row r="215" spans="1:6" ht="11.85" customHeight="1" x14ac:dyDescent="0.2">
      <c r="A215" s="7" t="s">
        <v>25</v>
      </c>
      <c r="B215" s="42">
        <v>12</v>
      </c>
      <c r="C215" s="42">
        <v>5</v>
      </c>
      <c r="D215" s="8">
        <f t="shared" si="7"/>
        <v>1</v>
      </c>
      <c r="E215" s="8">
        <f>FamCtJdg!G284</f>
        <v>18</v>
      </c>
      <c r="F215" s="14"/>
    </row>
    <row r="216" spans="1:6" ht="11.85" customHeight="1" x14ac:dyDescent="0.2">
      <c r="A216" s="7" t="s">
        <v>26</v>
      </c>
      <c r="B216" s="42">
        <v>81</v>
      </c>
      <c r="C216" s="42">
        <v>63</v>
      </c>
      <c r="D216" s="8">
        <f t="shared" si="7"/>
        <v>16</v>
      </c>
      <c r="E216" s="8">
        <f>FamCtJdg!G285</f>
        <v>160</v>
      </c>
      <c r="F216" s="14"/>
    </row>
    <row r="217" spans="1:6" ht="11.85" customHeight="1" x14ac:dyDescent="0.2">
      <c r="A217" s="7" t="s">
        <v>27</v>
      </c>
      <c r="B217" s="42">
        <v>313</v>
      </c>
      <c r="C217" s="42">
        <v>16</v>
      </c>
      <c r="D217" s="8">
        <f t="shared" si="7"/>
        <v>14</v>
      </c>
      <c r="E217" s="8">
        <f>FamCtJdg!G286</f>
        <v>343</v>
      </c>
      <c r="F217" s="14"/>
    </row>
    <row r="218" spans="1:6" ht="11.85" customHeight="1" x14ac:dyDescent="0.2">
      <c r="A218" s="7" t="s">
        <v>29</v>
      </c>
      <c r="B218" s="42">
        <v>21</v>
      </c>
      <c r="C218" s="42">
        <v>14</v>
      </c>
      <c r="D218" s="8">
        <f t="shared" si="7"/>
        <v>3</v>
      </c>
      <c r="E218" s="8">
        <f>FamCtJdg!G290</f>
        <v>38</v>
      </c>
      <c r="F218" s="14"/>
    </row>
    <row r="219" spans="1:6" ht="11.85" customHeight="1" x14ac:dyDescent="0.2">
      <c r="A219" s="7" t="s">
        <v>30</v>
      </c>
      <c r="B219" s="42">
        <v>93</v>
      </c>
      <c r="C219" s="42">
        <v>3</v>
      </c>
      <c r="D219" s="8">
        <f t="shared" si="7"/>
        <v>8</v>
      </c>
      <c r="E219" s="8">
        <f>FamCtJdg!G291</f>
        <v>104</v>
      </c>
      <c r="F219" s="14"/>
    </row>
    <row r="220" spans="1:6" ht="11.85" customHeight="1" x14ac:dyDescent="0.2">
      <c r="A220" s="7" t="s">
        <v>32</v>
      </c>
      <c r="B220" s="42">
        <v>107</v>
      </c>
      <c r="C220" s="42">
        <v>2</v>
      </c>
      <c r="D220" s="8">
        <f t="shared" si="7"/>
        <v>4</v>
      </c>
      <c r="E220" s="8">
        <f>FamCtJdg!G292</f>
        <v>113</v>
      </c>
      <c r="F220" s="14"/>
    </row>
    <row r="221" spans="1:6" ht="11.85" customHeight="1" x14ac:dyDescent="0.2">
      <c r="A221" s="7" t="s">
        <v>33</v>
      </c>
      <c r="B221" s="42">
        <v>130</v>
      </c>
      <c r="C221" s="42">
        <v>6</v>
      </c>
      <c r="D221" s="8">
        <f t="shared" si="7"/>
        <v>2</v>
      </c>
      <c r="E221" s="8">
        <f>FamCtJdg!G293</f>
        <v>138</v>
      </c>
      <c r="F221" s="14"/>
    </row>
    <row r="222" spans="1:6" ht="11.85" customHeight="1" x14ac:dyDescent="0.2">
      <c r="A222" s="7" t="s">
        <v>34</v>
      </c>
      <c r="B222" s="42">
        <v>85</v>
      </c>
      <c r="C222" s="42">
        <v>0</v>
      </c>
      <c r="D222" s="8">
        <f t="shared" si="7"/>
        <v>2</v>
      </c>
      <c r="E222" s="8">
        <f>FamCtJdg!G294</f>
        <v>87</v>
      </c>
      <c r="F222" s="14"/>
    </row>
    <row r="223" spans="1:6" ht="11.85" customHeight="1" x14ac:dyDescent="0.2">
      <c r="A223" s="7" t="s">
        <v>35</v>
      </c>
      <c r="B223" s="42">
        <v>101</v>
      </c>
      <c r="C223" s="42">
        <v>18</v>
      </c>
      <c r="D223" s="8">
        <f t="shared" si="7"/>
        <v>4</v>
      </c>
      <c r="E223" s="8">
        <f>FamCtJdg!G295</f>
        <v>123</v>
      </c>
      <c r="F223" s="14"/>
    </row>
    <row r="224" spans="1:6" ht="11.85" customHeight="1" x14ac:dyDescent="0.2">
      <c r="A224" s="7" t="s">
        <v>38</v>
      </c>
      <c r="B224" s="42">
        <v>77</v>
      </c>
      <c r="C224" s="42">
        <v>13</v>
      </c>
      <c r="D224" s="8">
        <f t="shared" si="7"/>
        <v>4</v>
      </c>
      <c r="E224" s="8">
        <f>FamCtJdg!G296</f>
        <v>94</v>
      </c>
      <c r="F224" s="14"/>
    </row>
    <row r="225" spans="1:6" ht="11.85" customHeight="1" x14ac:dyDescent="0.2">
      <c r="A225" s="7" t="s">
        <v>39</v>
      </c>
      <c r="B225" s="42">
        <v>105</v>
      </c>
      <c r="C225" s="42">
        <v>90</v>
      </c>
      <c r="D225" s="8">
        <f t="shared" si="7"/>
        <v>15</v>
      </c>
      <c r="E225" s="8">
        <f>FamCtJdg!G297</f>
        <v>210</v>
      </c>
      <c r="F225" s="14"/>
    </row>
    <row r="226" spans="1:6" ht="12" customHeight="1" x14ac:dyDescent="0.2">
      <c r="A226" s="9" t="s">
        <v>6</v>
      </c>
      <c r="B226" s="24">
        <f>SUM(B203:B225)</f>
        <v>2612</v>
      </c>
      <c r="C226" s="24">
        <f>SUM(C203:C225)</f>
        <v>445</v>
      </c>
      <c r="D226" s="24">
        <f>SUM(D203:D225)</f>
        <v>148</v>
      </c>
      <c r="E226" s="24">
        <f>SUM(E203:E225)</f>
        <v>3205</v>
      </c>
      <c r="F226" s="14"/>
    </row>
    <row r="227" spans="1:6" ht="12" customHeight="1" x14ac:dyDescent="0.2">
      <c r="A227" s="9"/>
      <c r="B227" s="25"/>
      <c r="C227" s="25"/>
      <c r="D227" s="25"/>
      <c r="E227" s="14"/>
    </row>
    <row r="228" spans="1:6" ht="22.5" x14ac:dyDescent="0.2">
      <c r="A228" s="57" t="s">
        <v>216</v>
      </c>
      <c r="B228" s="8"/>
      <c r="C228" s="8"/>
      <c r="D228" s="8"/>
      <c r="E228" s="14"/>
    </row>
    <row r="229" spans="1:6" x14ac:dyDescent="0.2">
      <c r="A229" s="35" t="s">
        <v>177</v>
      </c>
      <c r="B229" s="17">
        <f>B42</f>
        <v>2228</v>
      </c>
      <c r="C229" s="17">
        <f>C42</f>
        <v>1990</v>
      </c>
      <c r="D229" s="17">
        <f>D42</f>
        <v>342</v>
      </c>
      <c r="E229" s="17">
        <f>E42</f>
        <v>4560</v>
      </c>
    </row>
    <row r="230" spans="1:6" x14ac:dyDescent="0.2">
      <c r="A230" s="16" t="s">
        <v>178</v>
      </c>
      <c r="B230" s="17">
        <f>B67</f>
        <v>2043</v>
      </c>
      <c r="C230" s="17">
        <f>C67</f>
        <v>151</v>
      </c>
      <c r="D230" s="17">
        <f>D67</f>
        <v>114</v>
      </c>
      <c r="E230" s="17">
        <f>E67</f>
        <v>2308</v>
      </c>
    </row>
    <row r="231" spans="1:6" x14ac:dyDescent="0.2">
      <c r="A231" s="16" t="s">
        <v>179</v>
      </c>
      <c r="B231" s="17">
        <f>B96</f>
        <v>1158</v>
      </c>
      <c r="C231" s="17">
        <f>C96</f>
        <v>168</v>
      </c>
      <c r="D231" s="17">
        <f>D96</f>
        <v>85</v>
      </c>
      <c r="E231" s="17">
        <f>E96</f>
        <v>1411</v>
      </c>
    </row>
    <row r="232" spans="1:6" x14ac:dyDescent="0.2">
      <c r="A232" s="16" t="s">
        <v>180</v>
      </c>
      <c r="B232" s="17">
        <f>B108</f>
        <v>1291</v>
      </c>
      <c r="C232" s="17">
        <f>C108</f>
        <v>273</v>
      </c>
      <c r="D232" s="17">
        <f>D108</f>
        <v>66</v>
      </c>
      <c r="E232" s="17">
        <f>E108</f>
        <v>1630</v>
      </c>
    </row>
    <row r="233" spans="1:6" x14ac:dyDescent="0.2">
      <c r="A233" s="16" t="s">
        <v>181</v>
      </c>
      <c r="B233" s="17">
        <f>B149</f>
        <v>3837</v>
      </c>
      <c r="C233" s="17">
        <f>C149</f>
        <v>162</v>
      </c>
      <c r="D233" s="17">
        <f>D149</f>
        <v>153</v>
      </c>
      <c r="E233" s="17">
        <f>E149</f>
        <v>4152</v>
      </c>
    </row>
    <row r="234" spans="1:6" x14ac:dyDescent="0.2">
      <c r="A234" s="16" t="s">
        <v>182</v>
      </c>
      <c r="B234" s="17">
        <f>B171</f>
        <v>1018</v>
      </c>
      <c r="C234" s="17">
        <f>C171</f>
        <v>724</v>
      </c>
      <c r="D234" s="17">
        <f>D171</f>
        <v>187</v>
      </c>
      <c r="E234" s="17">
        <f>E171</f>
        <v>1929</v>
      </c>
    </row>
    <row r="235" spans="1:6" x14ac:dyDescent="0.2">
      <c r="A235" s="16" t="s">
        <v>183</v>
      </c>
      <c r="B235" s="17">
        <f>B200</f>
        <v>1028</v>
      </c>
      <c r="C235" s="17">
        <f>C200</f>
        <v>1053</v>
      </c>
      <c r="D235" s="17">
        <f>D200</f>
        <v>206</v>
      </c>
      <c r="E235" s="17">
        <f>E200</f>
        <v>2287</v>
      </c>
    </row>
    <row r="236" spans="1:6" x14ac:dyDescent="0.2">
      <c r="A236" s="16" t="s">
        <v>185</v>
      </c>
      <c r="B236" s="17">
        <f>B226</f>
        <v>2612</v>
      </c>
      <c r="C236" s="17">
        <f>C226</f>
        <v>445</v>
      </c>
      <c r="D236" s="17">
        <f>D226</f>
        <v>148</v>
      </c>
      <c r="E236" s="17">
        <f>E226</f>
        <v>3205</v>
      </c>
    </row>
    <row r="237" spans="1:6" x14ac:dyDescent="0.2">
      <c r="A237" s="16" t="s">
        <v>6</v>
      </c>
      <c r="B237" s="24">
        <f>SUM(B229:B236)</f>
        <v>15215</v>
      </c>
      <c r="C237" s="24">
        <f>SUM(C229:C236)</f>
        <v>4966</v>
      </c>
      <c r="D237" s="24">
        <f>SUM(D229:D236)</f>
        <v>1301</v>
      </c>
      <c r="E237" s="24">
        <f>SUM(E229:E236)</f>
        <v>21482</v>
      </c>
    </row>
    <row r="238" spans="1:6" x14ac:dyDescent="0.2">
      <c r="A238" s="16"/>
      <c r="B238" s="25"/>
      <c r="C238" s="25"/>
      <c r="D238" s="25"/>
      <c r="E238" s="14"/>
    </row>
    <row r="239" spans="1:6" ht="15" customHeight="1" x14ac:dyDescent="0.25">
      <c r="A239" s="6" t="s">
        <v>110</v>
      </c>
      <c r="B239" s="8"/>
      <c r="C239" s="8"/>
      <c r="D239" s="8"/>
    </row>
    <row r="240" spans="1:6" ht="12.2" customHeight="1" x14ac:dyDescent="0.2">
      <c r="A240" s="7" t="s">
        <v>104</v>
      </c>
      <c r="B240" s="42">
        <v>32</v>
      </c>
      <c r="C240" s="42">
        <v>22</v>
      </c>
      <c r="D240" s="8">
        <f>E240-SUM(B240:C240)</f>
        <v>2</v>
      </c>
      <c r="E240" s="8">
        <f>FamCtJdg!G346</f>
        <v>56</v>
      </c>
    </row>
    <row r="241" spans="1:5" ht="12.2" customHeight="1" x14ac:dyDescent="0.2">
      <c r="A241" s="7" t="s">
        <v>10</v>
      </c>
      <c r="B241" s="42">
        <v>23</v>
      </c>
      <c r="C241" s="42">
        <v>10</v>
      </c>
      <c r="D241" s="8">
        <f>E241-SUM(B241:C241)</f>
        <v>4</v>
      </c>
      <c r="E241" s="8">
        <f>FamCtJdg!G347</f>
        <v>37</v>
      </c>
    </row>
    <row r="242" spans="1:5" ht="12.2" customHeight="1" x14ac:dyDescent="0.2">
      <c r="A242" s="7" t="s">
        <v>12</v>
      </c>
      <c r="B242" s="42">
        <v>15</v>
      </c>
      <c r="C242" s="42">
        <v>17</v>
      </c>
      <c r="D242" s="8">
        <f>E242-SUM(B242:C242)</f>
        <v>2</v>
      </c>
      <c r="E242" s="8">
        <f>FamCtJdg!$G$349</f>
        <v>34</v>
      </c>
    </row>
    <row r="243" spans="1:5" ht="12.2" customHeight="1" x14ac:dyDescent="0.2">
      <c r="A243" s="9" t="s">
        <v>6</v>
      </c>
      <c r="B243" s="24">
        <f>SUM(B240:B242)</f>
        <v>70</v>
      </c>
      <c r="C243" s="24">
        <f>SUM(C240:C242)</f>
        <v>49</v>
      </c>
      <c r="D243" s="24">
        <f>SUM(D240:D242)</f>
        <v>8</v>
      </c>
      <c r="E243" s="24">
        <f>SUM(E240:E242)</f>
        <v>127</v>
      </c>
    </row>
    <row r="244" spans="1:5" x14ac:dyDescent="0.2">
      <c r="A244" s="7" t="s">
        <v>105</v>
      </c>
      <c r="B244" s="42">
        <v>33</v>
      </c>
      <c r="C244" s="42">
        <v>21</v>
      </c>
      <c r="D244" s="8">
        <f>E244-SUM(B244:C244)</f>
        <v>6</v>
      </c>
      <c r="E244" s="8">
        <f>FamCtJdg!G351</f>
        <v>60</v>
      </c>
    </row>
    <row r="245" spans="1:5" x14ac:dyDescent="0.2">
      <c r="A245" s="7" t="s">
        <v>10</v>
      </c>
      <c r="B245" s="42">
        <v>37</v>
      </c>
      <c r="C245" s="42">
        <v>21</v>
      </c>
      <c r="D245" s="8">
        <f>E245-SUM(B245:C245)</f>
        <v>1</v>
      </c>
      <c r="E245" s="8">
        <f>FamCtJdg!G352</f>
        <v>59</v>
      </c>
    </row>
    <row r="246" spans="1:5" x14ac:dyDescent="0.2">
      <c r="A246" s="7" t="s">
        <v>11</v>
      </c>
      <c r="B246" s="42">
        <v>27</v>
      </c>
      <c r="C246" s="42">
        <v>29</v>
      </c>
      <c r="D246" s="8">
        <f>E246-SUM(B246:C246)</f>
        <v>3</v>
      </c>
      <c r="E246" s="8">
        <f>FamCtJdg!G353</f>
        <v>59</v>
      </c>
    </row>
    <row r="247" spans="1:5" x14ac:dyDescent="0.2">
      <c r="A247" s="7" t="s">
        <v>12</v>
      </c>
      <c r="B247" s="42">
        <v>25</v>
      </c>
      <c r="C247" s="42">
        <v>24</v>
      </c>
      <c r="D247" s="8">
        <f>E247-SUM(B247:C247)</f>
        <v>2</v>
      </c>
      <c r="E247" s="8">
        <f>FamCtJdg!G354</f>
        <v>51</v>
      </c>
    </row>
    <row r="248" spans="1:5" x14ac:dyDescent="0.2">
      <c r="A248" s="9" t="s">
        <v>6</v>
      </c>
      <c r="B248" s="24">
        <f>SUM(B244:B247)</f>
        <v>122</v>
      </c>
      <c r="C248" s="24">
        <f>SUM(C244:C247)</f>
        <v>95</v>
      </c>
      <c r="D248" s="24">
        <f>SUM(D244:D247)</f>
        <v>12</v>
      </c>
      <c r="E248" s="24">
        <f>SUM(E244:E247)</f>
        <v>229</v>
      </c>
    </row>
    <row r="249" spans="1:5" ht="9.9499999999999993" customHeight="1" x14ac:dyDescent="0.2">
      <c r="A249" s="9"/>
      <c r="B249" s="23"/>
      <c r="C249" s="23"/>
      <c r="D249" s="23"/>
    </row>
    <row r="250" spans="1:5" ht="21.95" customHeight="1" x14ac:dyDescent="0.2">
      <c r="A250" s="57" t="s">
        <v>218</v>
      </c>
      <c r="B250" s="8"/>
      <c r="C250" s="8"/>
      <c r="D250" s="8"/>
    </row>
    <row r="251" spans="1:5" x14ac:dyDescent="0.2">
      <c r="A251" s="18" t="s">
        <v>108</v>
      </c>
      <c r="B251" s="8">
        <f>B243</f>
        <v>70</v>
      </c>
      <c r="C251" s="8">
        <f>C243</f>
        <v>49</v>
      </c>
      <c r="D251" s="8">
        <f>D243</f>
        <v>8</v>
      </c>
      <c r="E251" s="8">
        <f>E243</f>
        <v>127</v>
      </c>
    </row>
    <row r="252" spans="1:5" x14ac:dyDescent="0.2">
      <c r="A252" s="18" t="s">
        <v>109</v>
      </c>
      <c r="B252" s="8">
        <f>B248</f>
        <v>122</v>
      </c>
      <c r="C252" s="8">
        <f>C248</f>
        <v>95</v>
      </c>
      <c r="D252" s="8">
        <f>D248</f>
        <v>12</v>
      </c>
      <c r="E252" s="8">
        <f>E248</f>
        <v>229</v>
      </c>
    </row>
    <row r="253" spans="1:5" x14ac:dyDescent="0.2">
      <c r="A253" s="9" t="s">
        <v>6</v>
      </c>
      <c r="B253" s="24">
        <f>SUM(B251:B252)</f>
        <v>192</v>
      </c>
      <c r="C253" s="24">
        <f>SUM(C251:C252)</f>
        <v>144</v>
      </c>
      <c r="D253" s="24">
        <f>SUM(D251:D252)</f>
        <v>20</v>
      </c>
      <c r="E253" s="24">
        <f>SUM(E251:E252)</f>
        <v>356</v>
      </c>
    </row>
    <row r="254" spans="1:5" x14ac:dyDescent="0.2">
      <c r="B254" s="8"/>
      <c r="C254" s="8"/>
      <c r="D254" s="8"/>
    </row>
    <row r="255" spans="1:5" ht="14.85" customHeight="1" x14ac:dyDescent="0.25">
      <c r="A255" s="6" t="s">
        <v>143</v>
      </c>
      <c r="B255" s="8"/>
      <c r="C255" s="8"/>
      <c r="D255" s="8"/>
    </row>
    <row r="256" spans="1:5" ht="12" customHeight="1" x14ac:dyDescent="0.2">
      <c r="A256" s="7" t="s">
        <v>9</v>
      </c>
      <c r="B256" s="42">
        <v>83</v>
      </c>
      <c r="C256" s="42">
        <v>59</v>
      </c>
      <c r="D256" s="8">
        <f>E256-SUM(B256:C256)</f>
        <v>9</v>
      </c>
      <c r="E256" s="42">
        <f>FamCtJdg!G616</f>
        <v>151</v>
      </c>
    </row>
    <row r="257" spans="1:5" ht="12" customHeight="1" x14ac:dyDescent="0.2">
      <c r="A257" s="7" t="s">
        <v>10</v>
      </c>
      <c r="B257" s="42">
        <v>85</v>
      </c>
      <c r="C257" s="42">
        <v>96</v>
      </c>
      <c r="D257" s="8">
        <f t="shared" ref="D257:D263" si="8">E257-SUM(B257:C257)</f>
        <v>9</v>
      </c>
      <c r="E257" s="42">
        <f>FamCtJdg!G617</f>
        <v>190</v>
      </c>
    </row>
    <row r="258" spans="1:5" ht="12" customHeight="1" x14ac:dyDescent="0.2">
      <c r="A258" s="7" t="s">
        <v>11</v>
      </c>
      <c r="B258" s="42">
        <v>67</v>
      </c>
      <c r="C258" s="42">
        <v>40</v>
      </c>
      <c r="D258" s="8">
        <f t="shared" si="8"/>
        <v>15</v>
      </c>
      <c r="E258" s="42">
        <f>FamCtJdg!G618</f>
        <v>122</v>
      </c>
    </row>
    <row r="259" spans="1:5" ht="12" customHeight="1" x14ac:dyDescent="0.2">
      <c r="A259" s="7" t="s">
        <v>13</v>
      </c>
      <c r="B259" s="42">
        <v>37</v>
      </c>
      <c r="C259" s="42">
        <v>49</v>
      </c>
      <c r="D259" s="8">
        <f t="shared" si="8"/>
        <v>6</v>
      </c>
      <c r="E259" s="42">
        <f>FamCtJdg!G619</f>
        <v>92</v>
      </c>
    </row>
    <row r="260" spans="1:5" ht="12" customHeight="1" x14ac:dyDescent="0.2">
      <c r="A260" s="7" t="s">
        <v>14</v>
      </c>
      <c r="B260" s="42">
        <v>125</v>
      </c>
      <c r="C260" s="42">
        <v>106</v>
      </c>
      <c r="D260" s="8">
        <f t="shared" si="8"/>
        <v>30</v>
      </c>
      <c r="E260" s="42">
        <f>FamCtJdg!G620</f>
        <v>261</v>
      </c>
    </row>
    <row r="261" spans="1:5" ht="12" customHeight="1" x14ac:dyDescent="0.2">
      <c r="A261" s="7" t="s">
        <v>16</v>
      </c>
      <c r="B261" s="42">
        <v>34</v>
      </c>
      <c r="C261" s="42">
        <v>18</v>
      </c>
      <c r="D261" s="8">
        <f t="shared" si="8"/>
        <v>3</v>
      </c>
      <c r="E261" s="42">
        <f>FamCtJdg!G621</f>
        <v>55</v>
      </c>
    </row>
    <row r="262" spans="1:5" ht="12" customHeight="1" x14ac:dyDescent="0.2">
      <c r="A262" s="7" t="s">
        <v>20</v>
      </c>
      <c r="B262" s="42">
        <v>74</v>
      </c>
      <c r="C262" s="42">
        <v>82</v>
      </c>
      <c r="D262" s="8">
        <f t="shared" si="8"/>
        <v>11</v>
      </c>
      <c r="E262" s="42">
        <f>FamCtJdg!G622</f>
        <v>167</v>
      </c>
    </row>
    <row r="263" spans="1:5" ht="12" customHeight="1" x14ac:dyDescent="0.2">
      <c r="A263" s="7" t="s">
        <v>23</v>
      </c>
      <c r="B263" s="42">
        <v>29</v>
      </c>
      <c r="C263" s="42">
        <v>12</v>
      </c>
      <c r="D263" s="8">
        <f t="shared" si="8"/>
        <v>4</v>
      </c>
      <c r="E263" s="42">
        <f>FamCtJdg!G623</f>
        <v>45</v>
      </c>
    </row>
    <row r="264" spans="1:5" ht="12" customHeight="1" x14ac:dyDescent="0.2">
      <c r="A264" s="9" t="s">
        <v>6</v>
      </c>
      <c r="B264" s="24">
        <f>SUM(B256:B263)</f>
        <v>534</v>
      </c>
      <c r="C264" s="24">
        <f>SUM(C256:C263)</f>
        <v>462</v>
      </c>
      <c r="D264" s="24">
        <f>SUM(D256:D263)</f>
        <v>87</v>
      </c>
      <c r="E264" s="24">
        <f>SUM(E256:E263)</f>
        <v>1083</v>
      </c>
    </row>
    <row r="265" spans="1:5" ht="12" customHeight="1" x14ac:dyDescent="0.2">
      <c r="A265" s="9"/>
      <c r="B265" s="25"/>
      <c r="C265" s="25"/>
      <c r="D265" s="25"/>
    </row>
    <row r="266" spans="1:5" x14ac:dyDescent="0.2">
      <c r="A266" s="14"/>
      <c r="B266" s="8"/>
      <c r="C266" s="8"/>
      <c r="D266" s="8"/>
    </row>
    <row r="267" spans="1:5" ht="32.1" customHeight="1" x14ac:dyDescent="0.2">
      <c r="A267" s="32" t="s">
        <v>221</v>
      </c>
      <c r="B267" s="8"/>
      <c r="C267" s="8"/>
      <c r="D267" s="8"/>
    </row>
    <row r="268" spans="1:5" s="8" customFormat="1" ht="11.45" customHeight="1" x14ac:dyDescent="0.2">
      <c r="A268" s="26" t="s">
        <v>210</v>
      </c>
      <c r="B268" s="8">
        <f>B253</f>
        <v>192</v>
      </c>
      <c r="C268" s="8">
        <f>C253</f>
        <v>144</v>
      </c>
      <c r="D268" s="8">
        <f>D253</f>
        <v>20</v>
      </c>
      <c r="E268" s="8">
        <f>E253</f>
        <v>356</v>
      </c>
    </row>
    <row r="269" spans="1:5" s="8" customFormat="1" ht="11.45" customHeight="1" x14ac:dyDescent="0.2">
      <c r="A269" s="26" t="s">
        <v>211</v>
      </c>
      <c r="B269" s="8">
        <f>B264</f>
        <v>534</v>
      </c>
      <c r="C269" s="8">
        <f>C264</f>
        <v>462</v>
      </c>
      <c r="D269" s="8">
        <f>D264</f>
        <v>87</v>
      </c>
      <c r="E269" s="8">
        <f>E264</f>
        <v>1083</v>
      </c>
    </row>
    <row r="270" spans="1:5" s="8" customFormat="1" ht="11.45" customHeight="1" x14ac:dyDescent="0.2">
      <c r="A270" s="26"/>
    </row>
    <row r="271" spans="1:5" s="8" customFormat="1" ht="12.75" customHeight="1" x14ac:dyDescent="0.2">
      <c r="A271" s="26" t="s">
        <v>156</v>
      </c>
      <c r="B271" s="24">
        <f>SUM(B268:B269)</f>
        <v>726</v>
      </c>
      <c r="C271" s="24">
        <f>SUM(C268:C269)</f>
        <v>606</v>
      </c>
      <c r="D271" s="24">
        <f>SUM(D268:D269)</f>
        <v>107</v>
      </c>
      <c r="E271" s="24">
        <f>SUM(E268:E269)</f>
        <v>1439</v>
      </c>
    </row>
    <row r="272" spans="1:5" s="8" customFormat="1" ht="12.75" customHeight="1" x14ac:dyDescent="0.2">
      <c r="A272" s="26" t="s">
        <v>155</v>
      </c>
      <c r="B272" s="24">
        <f>B237</f>
        <v>15215</v>
      </c>
      <c r="C272" s="24">
        <f>C237</f>
        <v>4966</v>
      </c>
      <c r="D272" s="24">
        <f>D237</f>
        <v>1301</v>
      </c>
      <c r="E272" s="24">
        <f>E237</f>
        <v>21482</v>
      </c>
    </row>
    <row r="273" spans="1:5" s="8" customFormat="1" ht="12.75" customHeight="1" x14ac:dyDescent="0.2">
      <c r="A273" s="26" t="s">
        <v>157</v>
      </c>
      <c r="B273" s="24">
        <f>SUM(B271:B272)</f>
        <v>15941</v>
      </c>
      <c r="C273" s="24">
        <f>SUM(C271:C272)</f>
        <v>5572</v>
      </c>
      <c r="D273" s="24">
        <f>SUM(D271:D272)</f>
        <v>1408</v>
      </c>
      <c r="E273" s="24">
        <f>SUM(E271:E272)</f>
        <v>22921</v>
      </c>
    </row>
    <row r="274" spans="1:5" s="8" customFormat="1" ht="12.75" customHeight="1" x14ac:dyDescent="0.2">
      <c r="A274" s="28" t="s">
        <v>168</v>
      </c>
      <c r="B274" s="10">
        <v>18083</v>
      </c>
      <c r="C274" s="10">
        <v>6838</v>
      </c>
      <c r="D274" s="10"/>
      <c r="E274" s="10"/>
    </row>
    <row r="275" spans="1:5" x14ac:dyDescent="0.2">
      <c r="B275" s="8"/>
      <c r="C275" s="8"/>
      <c r="D275" s="8"/>
    </row>
    <row r="276" spans="1:5" x14ac:dyDescent="0.2">
      <c r="B276" s="8"/>
      <c r="C276" s="8"/>
      <c r="D276" s="8"/>
    </row>
    <row r="277" spans="1:5" x14ac:dyDescent="0.2">
      <c r="B277" s="8"/>
      <c r="C277" s="8"/>
      <c r="D277" s="8"/>
    </row>
    <row r="278" spans="1:5" x14ac:dyDescent="0.2">
      <c r="B278" s="8"/>
      <c r="C278" s="8"/>
      <c r="D278" s="8"/>
    </row>
    <row r="279" spans="1:5" x14ac:dyDescent="0.2">
      <c r="B279" s="8"/>
      <c r="C279" s="8"/>
      <c r="D279" s="8"/>
    </row>
    <row r="280" spans="1:5" x14ac:dyDescent="0.2">
      <c r="B280" s="8"/>
      <c r="C280" s="8"/>
      <c r="D280" s="8"/>
    </row>
    <row r="281" spans="1:5" x14ac:dyDescent="0.2">
      <c r="B281" s="8"/>
      <c r="C281" s="8"/>
      <c r="D281" s="8"/>
    </row>
    <row r="282" spans="1:5" x14ac:dyDescent="0.2">
      <c r="B282" s="8"/>
      <c r="C282" s="8"/>
      <c r="D282" s="8"/>
    </row>
  </sheetData>
  <phoneticPr fontId="0" type="noConversion"/>
  <printOptions horizontalCentered="1"/>
  <pageMargins left="0.5" right="0.5" top="0.4" bottom="0.25" header="0.25" footer="0"/>
  <pageSetup firstPageNumber="8" pageOrder="overThenDown" orientation="portrait" useFirstPageNumber="1" horizontalDpi="4294967292" r:id="rId1"/>
  <headerFooter alignWithMargins="0">
    <oddFooter>&amp;C&amp;"Arial,Bold"&amp;8&amp;P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3"/>
  <dimension ref="A1:H163"/>
  <sheetViews>
    <sheetView topLeftCell="A133" zoomScaleNormal="100" zoomScaleSheetLayoutView="100" workbookViewId="0">
      <selection activeCell="C166" sqref="C166"/>
    </sheetView>
  </sheetViews>
  <sheetFormatPr defaultRowHeight="12.75" x14ac:dyDescent="0.2"/>
  <cols>
    <col min="1" max="1" width="24.28515625" customWidth="1"/>
    <col min="2" max="5" width="7.42578125" customWidth="1"/>
    <col min="7" max="11" width="7.28515625" customWidth="1"/>
  </cols>
  <sheetData>
    <row r="1" spans="1:8" ht="150" customHeight="1" x14ac:dyDescent="0.25">
      <c r="A1" s="20" t="s">
        <v>1</v>
      </c>
      <c r="B1" s="1" t="s">
        <v>248</v>
      </c>
      <c r="C1" s="1" t="s">
        <v>249</v>
      </c>
      <c r="D1" s="1" t="s">
        <v>250</v>
      </c>
      <c r="E1" s="30" t="s">
        <v>158</v>
      </c>
      <c r="F1" s="34" t="s">
        <v>6</v>
      </c>
    </row>
    <row r="2" spans="1:8" s="4" customFormat="1" ht="11.85" customHeight="1" x14ac:dyDescent="0.2">
      <c r="A2" s="2">
        <v>2008</v>
      </c>
      <c r="B2" s="3" t="s">
        <v>244</v>
      </c>
      <c r="C2" s="3" t="s">
        <v>245</v>
      </c>
      <c r="D2" s="3" t="s">
        <v>251</v>
      </c>
      <c r="E2" s="3"/>
      <c r="F2" s="3"/>
    </row>
    <row r="3" spans="1:8" ht="3.95" customHeight="1" x14ac:dyDescent="0.2"/>
    <row r="4" spans="1:8" ht="15" customHeight="1" x14ac:dyDescent="0.25">
      <c r="A4" s="6" t="s">
        <v>110</v>
      </c>
      <c r="B4" s="8"/>
      <c r="C4" s="8"/>
      <c r="D4" s="8"/>
      <c r="E4" s="8"/>
      <c r="F4" s="8"/>
    </row>
    <row r="5" spans="1:8" ht="12.2" customHeight="1" x14ac:dyDescent="0.2">
      <c r="A5" s="7" t="s">
        <v>102</v>
      </c>
      <c r="B5" s="42">
        <v>36</v>
      </c>
      <c r="C5" s="42">
        <v>20</v>
      </c>
      <c r="D5" s="42">
        <v>6</v>
      </c>
      <c r="E5" s="8">
        <f>F5-SUM(B5:D5)</f>
        <v>2</v>
      </c>
      <c r="F5" s="8">
        <f>FamCtJdg!G336</f>
        <v>64</v>
      </c>
    </row>
    <row r="6" spans="1:8" ht="12.2" customHeight="1" x14ac:dyDescent="0.2">
      <c r="A6" s="7" t="s">
        <v>10</v>
      </c>
      <c r="B6" s="42">
        <v>38</v>
      </c>
      <c r="C6" s="42">
        <v>22</v>
      </c>
      <c r="D6" s="42">
        <v>12</v>
      </c>
      <c r="E6" s="8">
        <f>F6-SUM(B6:D6)</f>
        <v>1</v>
      </c>
      <c r="F6" s="8">
        <f>FamCtJdg!G337</f>
        <v>73</v>
      </c>
    </row>
    <row r="7" spans="1:8" ht="12.2" customHeight="1" x14ac:dyDescent="0.2">
      <c r="A7" s="7" t="s">
        <v>11</v>
      </c>
      <c r="B7" s="42">
        <v>45</v>
      </c>
      <c r="C7" s="42">
        <v>16</v>
      </c>
      <c r="D7" s="42">
        <v>5</v>
      </c>
      <c r="E7" s="8">
        <f>F7-SUM(B7:D7)</f>
        <v>0</v>
      </c>
      <c r="F7" s="8">
        <f>FamCtJdg!G338</f>
        <v>66</v>
      </c>
      <c r="H7" s="11"/>
    </row>
    <row r="8" spans="1:8" ht="12.2" customHeight="1" x14ac:dyDescent="0.2">
      <c r="A8" s="7" t="s">
        <v>12</v>
      </c>
      <c r="B8" s="42">
        <v>42</v>
      </c>
      <c r="C8" s="42">
        <v>22</v>
      </c>
      <c r="D8" s="42">
        <v>5</v>
      </c>
      <c r="E8" s="8">
        <f>F8-SUM(B8:D8)</f>
        <v>0</v>
      </c>
      <c r="F8" s="8">
        <f>FamCtJdg!G339</f>
        <v>69</v>
      </c>
    </row>
    <row r="9" spans="1:8" ht="12.2" customHeight="1" x14ac:dyDescent="0.2">
      <c r="A9" s="9" t="s">
        <v>6</v>
      </c>
      <c r="B9" s="24">
        <f>SUM(B5:B8)</f>
        <v>161</v>
      </c>
      <c r="C9" s="24">
        <f>SUM(C5:C8)</f>
        <v>80</v>
      </c>
      <c r="D9" s="24">
        <f>SUM(D5:D8)</f>
        <v>28</v>
      </c>
      <c r="E9" s="24">
        <f>SUM(E5:E8)</f>
        <v>3</v>
      </c>
      <c r="F9" s="24">
        <f>SUM(F5:F8)</f>
        <v>272</v>
      </c>
    </row>
    <row r="10" spans="1:8" ht="12.2" customHeight="1" x14ac:dyDescent="0.2">
      <c r="A10" s="7" t="s">
        <v>103</v>
      </c>
      <c r="B10" s="42">
        <v>33</v>
      </c>
      <c r="C10" s="42">
        <v>19</v>
      </c>
      <c r="D10" s="42">
        <v>9</v>
      </c>
      <c r="E10" s="8">
        <f>F10-SUM(B10:D10)</f>
        <v>0</v>
      </c>
      <c r="F10" s="8">
        <f>FamCtJdg!G341</f>
        <v>61</v>
      </c>
    </row>
    <row r="11" spans="1:8" ht="12.2" customHeight="1" x14ac:dyDescent="0.2">
      <c r="A11" s="7" t="s">
        <v>111</v>
      </c>
      <c r="B11" s="42">
        <v>13</v>
      </c>
      <c r="C11" s="42">
        <v>18</v>
      </c>
      <c r="D11" s="42">
        <v>0</v>
      </c>
      <c r="E11" s="8">
        <f>F11-SUM(B11:D11)</f>
        <v>2</v>
      </c>
      <c r="F11" s="8">
        <f>FamCtJdg!G342</f>
        <v>33</v>
      </c>
    </row>
    <row r="12" spans="1:8" ht="12.2" customHeight="1" x14ac:dyDescent="0.2">
      <c r="A12" s="7" t="s">
        <v>11</v>
      </c>
      <c r="B12" s="42">
        <v>34</v>
      </c>
      <c r="C12" s="42">
        <v>13</v>
      </c>
      <c r="D12" s="42">
        <v>3</v>
      </c>
      <c r="E12" s="8">
        <f>F12-SUM(B12:D12)</f>
        <v>0</v>
      </c>
      <c r="F12" s="8">
        <f>FamCtJdg!G343</f>
        <v>50</v>
      </c>
    </row>
    <row r="13" spans="1:8" ht="12.2" customHeight="1" x14ac:dyDescent="0.2">
      <c r="A13" s="7" t="s">
        <v>12</v>
      </c>
      <c r="B13" s="42">
        <v>58</v>
      </c>
      <c r="C13" s="42">
        <v>37</v>
      </c>
      <c r="D13" s="42">
        <v>8</v>
      </c>
      <c r="E13" s="8">
        <f>F13-SUM(B13:D13)</f>
        <v>3</v>
      </c>
      <c r="F13" s="8">
        <f>FamCtJdg!G344</f>
        <v>106</v>
      </c>
    </row>
    <row r="14" spans="1:8" ht="12.2" customHeight="1" x14ac:dyDescent="0.2">
      <c r="A14" s="9" t="s">
        <v>6</v>
      </c>
      <c r="B14" s="24">
        <f>SUM(B10:B13)</f>
        <v>138</v>
      </c>
      <c r="C14" s="24">
        <f>SUM(C10:C13)</f>
        <v>87</v>
      </c>
      <c r="D14" s="24">
        <f>SUM(D10:D13)</f>
        <v>20</v>
      </c>
      <c r="E14" s="24">
        <f>SUM(E10:E13)</f>
        <v>5</v>
      </c>
      <c r="F14" s="24">
        <f>SUM(F10:F13)</f>
        <v>250</v>
      </c>
    </row>
    <row r="15" spans="1:8" ht="12.2" customHeight="1" x14ac:dyDescent="0.2">
      <c r="A15" s="7" t="s">
        <v>2</v>
      </c>
      <c r="B15" s="42">
        <v>24</v>
      </c>
      <c r="C15" s="42">
        <v>32</v>
      </c>
      <c r="D15" s="42">
        <v>9</v>
      </c>
      <c r="E15" s="8">
        <f>F15-SUM(B15:D15)</f>
        <v>2</v>
      </c>
      <c r="F15" s="8">
        <f>FamCtJdg!$G$348</f>
        <v>67</v>
      </c>
    </row>
    <row r="16" spans="1:8" ht="12.2" customHeight="1" x14ac:dyDescent="0.2">
      <c r="A16" s="9" t="s">
        <v>6</v>
      </c>
      <c r="B16" s="24">
        <f>SUM(B15:B15)</f>
        <v>24</v>
      </c>
      <c r="C16" s="24">
        <f>SUM(C15:C15)</f>
        <v>32</v>
      </c>
      <c r="D16" s="24">
        <f>SUM(D15:D15)</f>
        <v>9</v>
      </c>
      <c r="E16" s="24">
        <f>SUM(E15:E15)</f>
        <v>2</v>
      </c>
      <c r="F16" s="24">
        <f>SUM(F15:F15)</f>
        <v>67</v>
      </c>
    </row>
    <row r="17" spans="1:6" ht="9.9499999999999993" customHeight="1" x14ac:dyDescent="0.2">
      <c r="A17" s="9"/>
      <c r="B17" s="23"/>
      <c r="C17" s="23"/>
      <c r="D17" s="23"/>
      <c r="E17" s="23"/>
      <c r="F17" s="23"/>
    </row>
    <row r="18" spans="1:6" ht="24.95" customHeight="1" x14ac:dyDescent="0.2">
      <c r="A18" s="29" t="s">
        <v>218</v>
      </c>
      <c r="B18" s="8"/>
      <c r="C18" s="8"/>
      <c r="D18" s="8"/>
      <c r="E18" s="8"/>
      <c r="F18" s="8"/>
    </row>
    <row r="19" spans="1:6" x14ac:dyDescent="0.2">
      <c r="A19" s="18" t="s">
        <v>106</v>
      </c>
      <c r="B19" s="8">
        <f>B9</f>
        <v>161</v>
      </c>
      <c r="C19" s="8">
        <f>C9</f>
        <v>80</v>
      </c>
      <c r="D19" s="8">
        <f>D9</f>
        <v>28</v>
      </c>
      <c r="E19" s="8">
        <f>E9</f>
        <v>3</v>
      </c>
      <c r="F19" s="8">
        <f>F9</f>
        <v>272</v>
      </c>
    </row>
    <row r="20" spans="1:6" x14ac:dyDescent="0.2">
      <c r="A20" s="18" t="s">
        <v>107</v>
      </c>
      <c r="B20" s="8">
        <f>B14</f>
        <v>138</v>
      </c>
      <c r="C20" s="8">
        <f>C14</f>
        <v>87</v>
      </c>
      <c r="D20" s="8">
        <f>D14</f>
        <v>20</v>
      </c>
      <c r="E20" s="8">
        <f>E14</f>
        <v>5</v>
      </c>
      <c r="F20" s="8">
        <f>F14</f>
        <v>250</v>
      </c>
    </row>
    <row r="21" spans="1:6" x14ac:dyDescent="0.2">
      <c r="A21" s="18" t="s">
        <v>108</v>
      </c>
      <c r="B21" s="8">
        <f>B16</f>
        <v>24</v>
      </c>
      <c r="C21" s="8">
        <f>C16</f>
        <v>32</v>
      </c>
      <c r="D21" s="8">
        <f>D16</f>
        <v>9</v>
      </c>
      <c r="E21" s="8">
        <f>E16</f>
        <v>2</v>
      </c>
      <c r="F21" s="8">
        <f>F16</f>
        <v>67</v>
      </c>
    </row>
    <row r="22" spans="1:6" x14ac:dyDescent="0.2">
      <c r="A22" s="9" t="s">
        <v>6</v>
      </c>
      <c r="B22" s="24">
        <f>SUM(B19:B21)</f>
        <v>323</v>
      </c>
      <c r="C22" s="24">
        <f>SUM(C19:C21)</f>
        <v>199</v>
      </c>
      <c r="D22" s="24">
        <f>SUM(D19:D21)</f>
        <v>57</v>
      </c>
      <c r="E22" s="24">
        <f>SUM(E19:E21)</f>
        <v>10</v>
      </c>
      <c r="F22" s="24">
        <f>SUM(F19:F21)</f>
        <v>589</v>
      </c>
    </row>
    <row r="23" spans="1:6" x14ac:dyDescent="0.2">
      <c r="B23" s="8"/>
      <c r="C23" s="8"/>
      <c r="D23" s="8"/>
      <c r="E23" s="8"/>
      <c r="F23" s="8"/>
    </row>
    <row r="24" spans="1:6" ht="15.75" x14ac:dyDescent="0.25">
      <c r="A24" s="6" t="s">
        <v>113</v>
      </c>
      <c r="B24" s="8"/>
      <c r="C24" s="8"/>
      <c r="D24" s="8"/>
      <c r="E24" s="8"/>
      <c r="F24" s="8"/>
    </row>
    <row r="25" spans="1:6" x14ac:dyDescent="0.2">
      <c r="A25" s="7" t="s">
        <v>9</v>
      </c>
      <c r="B25" s="42">
        <v>101</v>
      </c>
      <c r="C25" s="42">
        <v>51</v>
      </c>
      <c r="D25" s="42">
        <v>15</v>
      </c>
      <c r="E25" s="8">
        <f>F25-SUM(B25:D25)</f>
        <v>12</v>
      </c>
      <c r="F25" s="8">
        <f>FamCtJdg!G374</f>
        <v>179</v>
      </c>
    </row>
    <row r="26" spans="1:6" x14ac:dyDescent="0.2">
      <c r="A26" s="7" t="s">
        <v>11</v>
      </c>
      <c r="B26" s="42">
        <v>107</v>
      </c>
      <c r="C26" s="42">
        <v>52</v>
      </c>
      <c r="D26" s="42">
        <v>48</v>
      </c>
      <c r="E26" s="8">
        <f t="shared" ref="E26:E81" si="0">F26-SUM(B26:D26)</f>
        <v>12</v>
      </c>
      <c r="F26" s="8">
        <f>FamCtJdg!G375</f>
        <v>219</v>
      </c>
    </row>
    <row r="27" spans="1:6" x14ac:dyDescent="0.2">
      <c r="A27" s="7" t="s">
        <v>13</v>
      </c>
      <c r="B27" s="42">
        <v>98</v>
      </c>
      <c r="C27" s="42">
        <v>76</v>
      </c>
      <c r="D27" s="42">
        <v>44</v>
      </c>
      <c r="E27" s="8">
        <f t="shared" si="0"/>
        <v>21</v>
      </c>
      <c r="F27" s="8">
        <f>FamCtJdg!G376</f>
        <v>239</v>
      </c>
    </row>
    <row r="28" spans="1:6" x14ac:dyDescent="0.2">
      <c r="A28" s="7" t="s">
        <v>16</v>
      </c>
      <c r="B28" s="42">
        <v>54</v>
      </c>
      <c r="C28" s="42">
        <v>54</v>
      </c>
      <c r="D28" s="42">
        <v>20</v>
      </c>
      <c r="E28" s="8">
        <f t="shared" si="0"/>
        <v>9</v>
      </c>
      <c r="F28" s="8">
        <f>FamCtJdg!G377</f>
        <v>137</v>
      </c>
    </row>
    <row r="29" spans="1:6" x14ac:dyDescent="0.2">
      <c r="A29" s="7" t="s">
        <v>18</v>
      </c>
      <c r="B29" s="42">
        <v>109</v>
      </c>
      <c r="C29" s="42">
        <v>79</v>
      </c>
      <c r="D29" s="42">
        <v>37</v>
      </c>
      <c r="E29" s="8">
        <f t="shared" si="0"/>
        <v>19</v>
      </c>
      <c r="F29" s="8">
        <f>FamCtJdg!G378</f>
        <v>244</v>
      </c>
    </row>
    <row r="30" spans="1:6" x14ac:dyDescent="0.2">
      <c r="A30" s="7" t="s">
        <v>19</v>
      </c>
      <c r="B30" s="42">
        <v>73</v>
      </c>
      <c r="C30" s="42">
        <v>55</v>
      </c>
      <c r="D30" s="42">
        <v>29</v>
      </c>
      <c r="E30" s="8">
        <f t="shared" si="0"/>
        <v>3</v>
      </c>
      <c r="F30" s="8">
        <f>FamCtJdg!G379</f>
        <v>160</v>
      </c>
    </row>
    <row r="31" spans="1:6" x14ac:dyDescent="0.2">
      <c r="A31" s="7" t="s">
        <v>21</v>
      </c>
      <c r="B31" s="42">
        <v>116</v>
      </c>
      <c r="C31" s="42">
        <v>83</v>
      </c>
      <c r="D31" s="42">
        <v>35</v>
      </c>
      <c r="E31" s="8">
        <f t="shared" si="0"/>
        <v>21</v>
      </c>
      <c r="F31" s="8">
        <f>FamCtJdg!G380</f>
        <v>255</v>
      </c>
    </row>
    <row r="32" spans="1:6" x14ac:dyDescent="0.2">
      <c r="A32" s="7" t="s">
        <v>22</v>
      </c>
      <c r="B32" s="42">
        <v>35</v>
      </c>
      <c r="C32" s="42">
        <v>26</v>
      </c>
      <c r="D32" s="42">
        <v>21</v>
      </c>
      <c r="E32" s="8">
        <f t="shared" si="0"/>
        <v>8</v>
      </c>
      <c r="F32" s="8">
        <f>FamCtJdg!G383</f>
        <v>90</v>
      </c>
    </row>
    <row r="33" spans="1:6" x14ac:dyDescent="0.2">
      <c r="A33" s="7" t="s">
        <v>24</v>
      </c>
      <c r="B33" s="42">
        <v>28</v>
      </c>
      <c r="C33" s="42">
        <v>27</v>
      </c>
      <c r="D33" s="42">
        <v>18</v>
      </c>
      <c r="E33" s="8">
        <f t="shared" si="0"/>
        <v>7</v>
      </c>
      <c r="F33" s="8">
        <f>FamCtJdg!G384</f>
        <v>80</v>
      </c>
    </row>
    <row r="34" spans="1:6" x14ac:dyDescent="0.2">
      <c r="A34" s="7" t="s">
        <v>26</v>
      </c>
      <c r="B34" s="42">
        <v>52</v>
      </c>
      <c r="C34" s="42">
        <v>27</v>
      </c>
      <c r="D34" s="42">
        <v>14</v>
      </c>
      <c r="E34" s="8">
        <f t="shared" si="0"/>
        <v>9</v>
      </c>
      <c r="F34" s="8">
        <f>FamCtJdg!G385</f>
        <v>102</v>
      </c>
    </row>
    <row r="35" spans="1:6" x14ac:dyDescent="0.2">
      <c r="A35" s="7" t="s">
        <v>27</v>
      </c>
      <c r="B35" s="42">
        <v>64</v>
      </c>
      <c r="C35" s="42">
        <v>58</v>
      </c>
      <c r="D35" s="42">
        <v>21</v>
      </c>
      <c r="E35" s="8">
        <f t="shared" si="0"/>
        <v>11</v>
      </c>
      <c r="F35" s="8">
        <f>FamCtJdg!G386</f>
        <v>154</v>
      </c>
    </row>
    <row r="36" spans="1:6" x14ac:dyDescent="0.2">
      <c r="A36" s="7" t="s">
        <v>28</v>
      </c>
      <c r="B36" s="42">
        <v>118</v>
      </c>
      <c r="C36" s="42">
        <v>94</v>
      </c>
      <c r="D36" s="42">
        <v>61</v>
      </c>
      <c r="E36" s="8">
        <f t="shared" si="0"/>
        <v>32</v>
      </c>
      <c r="F36" s="8">
        <f>FamCtJdg!G387</f>
        <v>305</v>
      </c>
    </row>
    <row r="37" spans="1:6" x14ac:dyDescent="0.2">
      <c r="A37" s="7" t="s">
        <v>30</v>
      </c>
      <c r="B37" s="42">
        <v>111</v>
      </c>
      <c r="C37" s="42">
        <v>79</v>
      </c>
      <c r="D37" s="42">
        <v>57</v>
      </c>
      <c r="E37" s="8">
        <f t="shared" si="0"/>
        <v>33</v>
      </c>
      <c r="F37" s="8">
        <f>FamCtJdg!G388</f>
        <v>280</v>
      </c>
    </row>
    <row r="38" spans="1:6" x14ac:dyDescent="0.2">
      <c r="A38" s="7" t="s">
        <v>32</v>
      </c>
      <c r="B38" s="42">
        <v>134</v>
      </c>
      <c r="C38" s="42">
        <v>81</v>
      </c>
      <c r="D38" s="42">
        <v>73</v>
      </c>
      <c r="E38" s="8">
        <f t="shared" si="0"/>
        <v>35</v>
      </c>
      <c r="F38" s="8">
        <f>FamCtJdg!G389</f>
        <v>323</v>
      </c>
    </row>
    <row r="39" spans="1:6" x14ac:dyDescent="0.2">
      <c r="A39" s="7" t="s">
        <v>37</v>
      </c>
      <c r="B39" s="42">
        <v>57</v>
      </c>
      <c r="C39" s="42">
        <v>47</v>
      </c>
      <c r="D39" s="42">
        <v>52</v>
      </c>
      <c r="E39" s="8">
        <f t="shared" si="0"/>
        <v>10</v>
      </c>
      <c r="F39" s="8">
        <f>FamCtJdg!G390</f>
        <v>166</v>
      </c>
    </row>
    <row r="40" spans="1:6" x14ac:dyDescent="0.2">
      <c r="A40" s="7" t="s">
        <v>40</v>
      </c>
      <c r="B40" s="42">
        <v>64</v>
      </c>
      <c r="C40" s="42">
        <v>59</v>
      </c>
      <c r="D40" s="42">
        <v>24</v>
      </c>
      <c r="E40" s="8">
        <f t="shared" si="0"/>
        <v>20</v>
      </c>
      <c r="F40" s="8">
        <f>FamCtJdg!G391</f>
        <v>167</v>
      </c>
    </row>
    <row r="41" spans="1:6" ht="12.75" customHeight="1" x14ac:dyDescent="0.2">
      <c r="A41" s="7" t="s">
        <v>43</v>
      </c>
      <c r="B41" s="42">
        <v>67</v>
      </c>
      <c r="C41" s="42">
        <v>40</v>
      </c>
      <c r="D41" s="42">
        <v>19</v>
      </c>
      <c r="E41" s="8">
        <f t="shared" si="0"/>
        <v>6</v>
      </c>
      <c r="F41" s="8">
        <f>FamCtJdg!G392</f>
        <v>132</v>
      </c>
    </row>
    <row r="42" spans="1:6" ht="12.2" customHeight="1" x14ac:dyDescent="0.2">
      <c r="A42" s="7" t="s">
        <v>46</v>
      </c>
      <c r="B42" s="42">
        <v>31</v>
      </c>
      <c r="C42" s="42">
        <v>14</v>
      </c>
      <c r="D42" s="42">
        <v>7</v>
      </c>
      <c r="E42" s="8">
        <f t="shared" si="0"/>
        <v>4</v>
      </c>
      <c r="F42" s="8">
        <f>FamCtJdg!G393</f>
        <v>56</v>
      </c>
    </row>
    <row r="43" spans="1:6" ht="12.2" customHeight="1" x14ac:dyDescent="0.2">
      <c r="A43" s="7" t="s">
        <v>47</v>
      </c>
      <c r="B43" s="42">
        <v>42</v>
      </c>
      <c r="C43" s="42">
        <v>22</v>
      </c>
      <c r="D43" s="42">
        <v>9</v>
      </c>
      <c r="E43" s="8">
        <f t="shared" si="0"/>
        <v>12</v>
      </c>
      <c r="F43" s="8">
        <f>FamCtJdg!G394</f>
        <v>85</v>
      </c>
    </row>
    <row r="44" spans="1:6" ht="12.2" customHeight="1" x14ac:dyDescent="0.2">
      <c r="A44" s="7" t="s">
        <v>48</v>
      </c>
      <c r="B44" s="42">
        <v>54</v>
      </c>
      <c r="C44" s="42">
        <v>25</v>
      </c>
      <c r="D44" s="42">
        <v>16</v>
      </c>
      <c r="E44" s="8">
        <f t="shared" si="0"/>
        <v>10</v>
      </c>
      <c r="F44" s="8">
        <f>FamCtJdg!G395</f>
        <v>105</v>
      </c>
    </row>
    <row r="45" spans="1:6" ht="12.2" customHeight="1" x14ac:dyDescent="0.2">
      <c r="A45" s="7" t="s">
        <v>49</v>
      </c>
      <c r="B45" s="42">
        <v>59</v>
      </c>
      <c r="C45" s="42">
        <v>56</v>
      </c>
      <c r="D45" s="42">
        <v>37</v>
      </c>
      <c r="E45" s="8">
        <f t="shared" si="0"/>
        <v>15</v>
      </c>
      <c r="F45" s="8">
        <f>FamCtJdg!G396</f>
        <v>167</v>
      </c>
    </row>
    <row r="46" spans="1:6" ht="12.2" customHeight="1" x14ac:dyDescent="0.2">
      <c r="A46" s="7" t="s">
        <v>50</v>
      </c>
      <c r="B46" s="42">
        <v>32</v>
      </c>
      <c r="C46" s="42">
        <v>37</v>
      </c>
      <c r="D46" s="42">
        <v>10</v>
      </c>
      <c r="E46" s="8">
        <f t="shared" si="0"/>
        <v>7</v>
      </c>
      <c r="F46" s="8">
        <f>FamCtJdg!G397</f>
        <v>86</v>
      </c>
    </row>
    <row r="47" spans="1:6" ht="12.2" customHeight="1" x14ac:dyDescent="0.2">
      <c r="A47" s="7" t="s">
        <v>51</v>
      </c>
      <c r="B47" s="42">
        <v>92</v>
      </c>
      <c r="C47" s="42">
        <v>101</v>
      </c>
      <c r="D47" s="42">
        <v>43</v>
      </c>
      <c r="E47" s="8">
        <f t="shared" si="0"/>
        <v>23</v>
      </c>
      <c r="F47" s="8">
        <f>FamCtJdg!G398</f>
        <v>259</v>
      </c>
    </row>
    <row r="48" spans="1:6" ht="12.2" customHeight="1" x14ac:dyDescent="0.2">
      <c r="A48" s="7" t="s">
        <v>52</v>
      </c>
      <c r="B48" s="42">
        <v>59</v>
      </c>
      <c r="C48" s="42">
        <v>56</v>
      </c>
      <c r="D48" s="42">
        <v>27</v>
      </c>
      <c r="E48" s="8">
        <f t="shared" si="0"/>
        <v>16</v>
      </c>
      <c r="F48" s="8">
        <f>FamCtJdg!G399</f>
        <v>158</v>
      </c>
    </row>
    <row r="49" spans="1:6" ht="12.2" customHeight="1" x14ac:dyDescent="0.2">
      <c r="A49" s="7"/>
      <c r="B49" s="8"/>
      <c r="C49" s="8"/>
      <c r="D49" s="8"/>
      <c r="E49" s="8"/>
      <c r="F49" s="8"/>
    </row>
    <row r="50" spans="1:6" ht="12.2" customHeight="1" x14ac:dyDescent="0.2">
      <c r="A50" s="7"/>
      <c r="B50" s="8"/>
      <c r="C50" s="8"/>
      <c r="D50" s="8"/>
      <c r="E50" s="8"/>
      <c r="F50" s="8"/>
    </row>
    <row r="51" spans="1:6" ht="12.2" customHeight="1" x14ac:dyDescent="0.2">
      <c r="A51" s="22" t="s">
        <v>161</v>
      </c>
      <c r="B51" s="8"/>
      <c r="C51" s="8"/>
      <c r="D51" s="8"/>
      <c r="E51" s="8"/>
      <c r="F51" s="8"/>
    </row>
    <row r="52" spans="1:6" ht="12.2" customHeight="1" x14ac:dyDescent="0.2">
      <c r="A52" s="7" t="s">
        <v>53</v>
      </c>
      <c r="B52" s="42">
        <v>104</v>
      </c>
      <c r="C52" s="42">
        <v>43</v>
      </c>
      <c r="D52" s="42">
        <v>38</v>
      </c>
      <c r="E52" s="8">
        <f t="shared" si="0"/>
        <v>9</v>
      </c>
      <c r="F52" s="8">
        <f>FamCtJdg!G400</f>
        <v>194</v>
      </c>
    </row>
    <row r="53" spans="1:6" ht="12.2" customHeight="1" x14ac:dyDescent="0.2">
      <c r="A53" s="7" t="s">
        <v>116</v>
      </c>
      <c r="B53" s="42">
        <v>114</v>
      </c>
      <c r="C53" s="42">
        <v>70</v>
      </c>
      <c r="D53" s="42">
        <v>67</v>
      </c>
      <c r="E53" s="8">
        <f t="shared" si="0"/>
        <v>19</v>
      </c>
      <c r="F53" s="8">
        <f>FamCtJdg!G401</f>
        <v>270</v>
      </c>
    </row>
    <row r="54" spans="1:6" ht="12.2" customHeight="1" x14ac:dyDescent="0.2">
      <c r="A54" s="7" t="s">
        <v>118</v>
      </c>
      <c r="B54" s="42">
        <v>26</v>
      </c>
      <c r="C54" s="42">
        <v>23</v>
      </c>
      <c r="D54" s="42">
        <v>10</v>
      </c>
      <c r="E54" s="8">
        <f t="shared" si="0"/>
        <v>11</v>
      </c>
      <c r="F54" s="8">
        <f>FamCtJdg!G402</f>
        <v>70</v>
      </c>
    </row>
    <row r="55" spans="1:6" ht="12.2" customHeight="1" x14ac:dyDescent="0.2">
      <c r="A55" s="7" t="s">
        <v>119</v>
      </c>
      <c r="B55" s="42">
        <v>69</v>
      </c>
      <c r="C55" s="42">
        <v>56</v>
      </c>
      <c r="D55" s="42">
        <v>35</v>
      </c>
      <c r="E55" s="8">
        <f t="shared" si="0"/>
        <v>15</v>
      </c>
      <c r="F55" s="8">
        <f>FamCtJdg!G403</f>
        <v>175</v>
      </c>
    </row>
    <row r="56" spans="1:6" ht="12.2" customHeight="1" x14ac:dyDescent="0.2">
      <c r="A56" s="7" t="s">
        <v>121</v>
      </c>
      <c r="B56" s="42">
        <v>87</v>
      </c>
      <c r="C56" s="42">
        <v>50</v>
      </c>
      <c r="D56" s="42">
        <v>25</v>
      </c>
      <c r="E56" s="8">
        <f t="shared" si="0"/>
        <v>11</v>
      </c>
      <c r="F56" s="8">
        <f>FamCtJdg!G404</f>
        <v>173</v>
      </c>
    </row>
    <row r="57" spans="1:6" ht="12" customHeight="1" x14ac:dyDescent="0.2">
      <c r="A57" s="7" t="s">
        <v>125</v>
      </c>
      <c r="B57" s="42">
        <v>42</v>
      </c>
      <c r="C57" s="42">
        <v>45</v>
      </c>
      <c r="D57" s="42">
        <v>17</v>
      </c>
      <c r="E57" s="8">
        <f t="shared" si="0"/>
        <v>12</v>
      </c>
      <c r="F57" s="8">
        <f>FamCtJdg!G405</f>
        <v>116</v>
      </c>
    </row>
    <row r="58" spans="1:6" ht="12" customHeight="1" x14ac:dyDescent="0.2">
      <c r="A58" s="7" t="s">
        <v>128</v>
      </c>
      <c r="B58" s="42">
        <v>106</v>
      </c>
      <c r="C58" s="42">
        <v>67</v>
      </c>
      <c r="D58" s="42">
        <v>35</v>
      </c>
      <c r="E58" s="8">
        <f t="shared" si="0"/>
        <v>23</v>
      </c>
      <c r="F58" s="8">
        <f>FamCtJdg!G406</f>
        <v>231</v>
      </c>
    </row>
    <row r="59" spans="1:6" ht="12" customHeight="1" x14ac:dyDescent="0.2">
      <c r="A59" s="7" t="s">
        <v>129</v>
      </c>
      <c r="B59" s="42">
        <v>27</v>
      </c>
      <c r="C59" s="42">
        <v>19</v>
      </c>
      <c r="D59" s="42">
        <v>7</v>
      </c>
      <c r="E59" s="8">
        <f t="shared" si="0"/>
        <v>7</v>
      </c>
      <c r="F59" s="8">
        <f>FamCtJdg!G407</f>
        <v>60</v>
      </c>
    </row>
    <row r="60" spans="1:6" ht="12" customHeight="1" x14ac:dyDescent="0.2">
      <c r="A60" s="7" t="s">
        <v>130</v>
      </c>
      <c r="B60" s="42">
        <v>35</v>
      </c>
      <c r="C60" s="42">
        <v>12</v>
      </c>
      <c r="D60" s="42">
        <v>11</v>
      </c>
      <c r="E60" s="8">
        <f t="shared" si="0"/>
        <v>7</v>
      </c>
      <c r="F60" s="8">
        <f>FamCtJdg!G408</f>
        <v>65</v>
      </c>
    </row>
    <row r="61" spans="1:6" ht="12" customHeight="1" x14ac:dyDescent="0.2">
      <c r="A61" s="7" t="s">
        <v>131</v>
      </c>
      <c r="B61" s="42">
        <v>83</v>
      </c>
      <c r="C61" s="42">
        <v>54</v>
      </c>
      <c r="D61" s="42">
        <v>25</v>
      </c>
      <c r="E61" s="8">
        <f t="shared" si="0"/>
        <v>18</v>
      </c>
      <c r="F61" s="8">
        <f>FamCtJdg!G409</f>
        <v>180</v>
      </c>
    </row>
    <row r="62" spans="1:6" ht="12" customHeight="1" x14ac:dyDescent="0.2">
      <c r="A62" s="7" t="s">
        <v>132</v>
      </c>
      <c r="B62" s="42">
        <v>121</v>
      </c>
      <c r="C62" s="42">
        <v>76</v>
      </c>
      <c r="D62" s="42">
        <v>21</v>
      </c>
      <c r="E62" s="8">
        <f t="shared" si="0"/>
        <v>18</v>
      </c>
      <c r="F62" s="8">
        <f>FamCtJdg!G410</f>
        <v>236</v>
      </c>
    </row>
    <row r="63" spans="1:6" ht="12" customHeight="1" x14ac:dyDescent="0.2">
      <c r="A63" s="7" t="s">
        <v>135</v>
      </c>
      <c r="B63" s="42">
        <v>25</v>
      </c>
      <c r="C63" s="42">
        <v>5</v>
      </c>
      <c r="D63" s="42">
        <v>7</v>
      </c>
      <c r="E63" s="8">
        <f t="shared" si="0"/>
        <v>11</v>
      </c>
      <c r="F63" s="8">
        <f>FamCtJdg!G411</f>
        <v>48</v>
      </c>
    </row>
    <row r="64" spans="1:6" ht="12" customHeight="1" x14ac:dyDescent="0.2">
      <c r="A64" s="7" t="s">
        <v>137</v>
      </c>
      <c r="B64" s="42">
        <v>71</v>
      </c>
      <c r="C64" s="42">
        <v>60</v>
      </c>
      <c r="D64" s="42">
        <v>34</v>
      </c>
      <c r="E64" s="8">
        <f t="shared" si="0"/>
        <v>13</v>
      </c>
      <c r="F64" s="8">
        <f>FamCtJdg!G412</f>
        <v>178</v>
      </c>
    </row>
    <row r="65" spans="1:8" ht="12" customHeight="1" x14ac:dyDescent="0.2">
      <c r="A65" s="7" t="s">
        <v>138</v>
      </c>
      <c r="B65" s="42">
        <v>19</v>
      </c>
      <c r="C65" s="42">
        <v>25</v>
      </c>
      <c r="D65" s="42">
        <v>5</v>
      </c>
      <c r="E65" s="8">
        <f t="shared" si="0"/>
        <v>2</v>
      </c>
      <c r="F65" s="8">
        <f>FamCtJdg!G413</f>
        <v>51</v>
      </c>
    </row>
    <row r="66" spans="1:8" ht="12" customHeight="1" x14ac:dyDescent="0.2">
      <c r="A66" s="7" t="s">
        <v>139</v>
      </c>
      <c r="B66" s="42">
        <v>91</v>
      </c>
      <c r="C66" s="42">
        <v>59</v>
      </c>
      <c r="D66" s="42">
        <v>29</v>
      </c>
      <c r="E66" s="8">
        <f t="shared" si="0"/>
        <v>26</v>
      </c>
      <c r="F66" s="8">
        <f>FamCtJdg!G414</f>
        <v>205</v>
      </c>
    </row>
    <row r="67" spans="1:8" ht="12" customHeight="1" x14ac:dyDescent="0.2">
      <c r="A67" s="7" t="s">
        <v>62</v>
      </c>
      <c r="B67" s="42">
        <v>86</v>
      </c>
      <c r="C67" s="42">
        <v>72</v>
      </c>
      <c r="D67" s="42">
        <v>39</v>
      </c>
      <c r="E67" s="8">
        <f t="shared" si="0"/>
        <v>20</v>
      </c>
      <c r="F67" s="8">
        <f>FamCtJdg!G415</f>
        <v>217</v>
      </c>
    </row>
    <row r="68" spans="1:8" ht="11.85" customHeight="1" x14ac:dyDescent="0.2">
      <c r="A68" s="7" t="s">
        <v>63</v>
      </c>
      <c r="B68" s="42">
        <v>59</v>
      </c>
      <c r="C68" s="42">
        <v>25</v>
      </c>
      <c r="D68" s="42">
        <v>13</v>
      </c>
      <c r="E68" s="8">
        <f t="shared" si="0"/>
        <v>7</v>
      </c>
      <c r="F68" s="8">
        <f>FamCtJdg!G416</f>
        <v>104</v>
      </c>
    </row>
    <row r="69" spans="1:8" ht="11.85" customHeight="1" x14ac:dyDescent="0.2">
      <c r="A69" s="7" t="s">
        <v>65</v>
      </c>
      <c r="B69" s="42">
        <v>50</v>
      </c>
      <c r="C69" s="42">
        <v>17</v>
      </c>
      <c r="D69" s="42">
        <v>14</v>
      </c>
      <c r="E69" s="8">
        <f t="shared" si="0"/>
        <v>11</v>
      </c>
      <c r="F69" s="8">
        <f>FamCtJdg!G417</f>
        <v>92</v>
      </c>
    </row>
    <row r="70" spans="1:8" ht="11.85" customHeight="1" x14ac:dyDescent="0.2">
      <c r="A70" s="7" t="s">
        <v>67</v>
      </c>
      <c r="B70" s="42">
        <v>29</v>
      </c>
      <c r="C70" s="42">
        <v>20</v>
      </c>
      <c r="D70" s="42">
        <v>14</v>
      </c>
      <c r="E70" s="8">
        <f t="shared" si="0"/>
        <v>8</v>
      </c>
      <c r="F70" s="8">
        <f>FamCtJdg!G418</f>
        <v>71</v>
      </c>
    </row>
    <row r="71" spans="1:8" ht="11.85" customHeight="1" x14ac:dyDescent="0.2">
      <c r="A71" s="7" t="s">
        <v>68</v>
      </c>
      <c r="B71" s="42">
        <v>63</v>
      </c>
      <c r="C71" s="42">
        <v>29</v>
      </c>
      <c r="D71" s="42">
        <v>21</v>
      </c>
      <c r="E71" s="8">
        <f t="shared" si="0"/>
        <v>6</v>
      </c>
      <c r="F71" s="8">
        <f>FamCtJdg!G419</f>
        <v>119</v>
      </c>
    </row>
    <row r="72" spans="1:8" ht="12" customHeight="1" x14ac:dyDescent="0.2">
      <c r="A72" s="7" t="s">
        <v>70</v>
      </c>
      <c r="B72" s="42">
        <v>26</v>
      </c>
      <c r="C72" s="42">
        <v>18</v>
      </c>
      <c r="D72" s="42">
        <v>10</v>
      </c>
      <c r="E72" s="8">
        <f t="shared" si="0"/>
        <v>13</v>
      </c>
      <c r="F72" s="8">
        <f>FamCtJdg!G420</f>
        <v>67</v>
      </c>
    </row>
    <row r="73" spans="1:8" ht="12" customHeight="1" x14ac:dyDescent="0.2">
      <c r="A73" s="7" t="s">
        <v>73</v>
      </c>
      <c r="B73" s="42">
        <v>18</v>
      </c>
      <c r="C73" s="42">
        <v>27</v>
      </c>
      <c r="D73" s="42">
        <v>10</v>
      </c>
      <c r="E73" s="8">
        <f t="shared" si="0"/>
        <v>6</v>
      </c>
      <c r="F73" s="8">
        <f>FamCtJdg!G421</f>
        <v>61</v>
      </c>
      <c r="H73" s="22"/>
    </row>
    <row r="74" spans="1:8" ht="12" customHeight="1" x14ac:dyDescent="0.2">
      <c r="A74" s="7" t="s">
        <v>74</v>
      </c>
      <c r="B74" s="42">
        <v>29</v>
      </c>
      <c r="C74" s="42">
        <v>34</v>
      </c>
      <c r="D74" s="42">
        <v>17</v>
      </c>
      <c r="E74" s="8">
        <f t="shared" si="0"/>
        <v>13</v>
      </c>
      <c r="F74" s="8">
        <f>FamCtJdg!G422</f>
        <v>93</v>
      </c>
    </row>
    <row r="75" spans="1:8" ht="12" customHeight="1" x14ac:dyDescent="0.2">
      <c r="A75" s="7" t="s">
        <v>76</v>
      </c>
      <c r="B75" s="42">
        <v>46</v>
      </c>
      <c r="C75" s="42">
        <v>34</v>
      </c>
      <c r="D75" s="42">
        <v>11</v>
      </c>
      <c r="E75" s="8">
        <f t="shared" si="0"/>
        <v>5</v>
      </c>
      <c r="F75" s="8">
        <f>FamCtJdg!G423</f>
        <v>96</v>
      </c>
    </row>
    <row r="76" spans="1:8" ht="12" customHeight="1" x14ac:dyDescent="0.2">
      <c r="A76" s="7" t="s">
        <v>78</v>
      </c>
      <c r="B76" s="42">
        <v>3</v>
      </c>
      <c r="C76" s="42">
        <v>1</v>
      </c>
      <c r="D76" s="42">
        <v>1</v>
      </c>
      <c r="E76" s="8">
        <f t="shared" si="0"/>
        <v>0</v>
      </c>
      <c r="F76" s="8">
        <f>FamCtJdg!G424</f>
        <v>5</v>
      </c>
    </row>
    <row r="77" spans="1:8" ht="12" customHeight="1" x14ac:dyDescent="0.2">
      <c r="A77" s="7" t="s">
        <v>79</v>
      </c>
      <c r="B77" s="42">
        <v>45</v>
      </c>
      <c r="C77" s="42">
        <v>48</v>
      </c>
      <c r="D77" s="42">
        <v>10</v>
      </c>
      <c r="E77" s="8">
        <f t="shared" si="0"/>
        <v>9</v>
      </c>
      <c r="F77" s="8">
        <f>FamCtJdg!G425</f>
        <v>112</v>
      </c>
    </row>
    <row r="78" spans="1:8" ht="12" customHeight="1" x14ac:dyDescent="0.2">
      <c r="A78" s="7" t="s">
        <v>80</v>
      </c>
      <c r="B78" s="42">
        <v>41</v>
      </c>
      <c r="C78" s="42">
        <v>22</v>
      </c>
      <c r="D78" s="42">
        <v>16</v>
      </c>
      <c r="E78" s="8">
        <f t="shared" si="0"/>
        <v>10</v>
      </c>
      <c r="F78" s="8">
        <f>FamCtJdg!G426</f>
        <v>89</v>
      </c>
    </row>
    <row r="79" spans="1:8" ht="12" customHeight="1" x14ac:dyDescent="0.2">
      <c r="A79" s="7" t="s">
        <v>81</v>
      </c>
      <c r="B79" s="42">
        <v>30</v>
      </c>
      <c r="C79" s="42">
        <v>19</v>
      </c>
      <c r="D79" s="42">
        <v>15</v>
      </c>
      <c r="E79" s="8">
        <f t="shared" si="0"/>
        <v>7</v>
      </c>
      <c r="F79" s="8">
        <f>FamCtJdg!G427</f>
        <v>71</v>
      </c>
    </row>
    <row r="80" spans="1:8" ht="12" customHeight="1" x14ac:dyDescent="0.2">
      <c r="A80" s="7" t="s">
        <v>82</v>
      </c>
      <c r="B80" s="42">
        <v>35</v>
      </c>
      <c r="C80" s="42">
        <v>30</v>
      </c>
      <c r="D80" s="42">
        <v>12</v>
      </c>
      <c r="E80" s="8">
        <f t="shared" si="0"/>
        <v>6</v>
      </c>
      <c r="F80" s="8">
        <f>FamCtJdg!G428</f>
        <v>83</v>
      </c>
    </row>
    <row r="81" spans="1:7" ht="12" customHeight="1" x14ac:dyDescent="0.2">
      <c r="A81" s="7" t="s">
        <v>84</v>
      </c>
      <c r="B81" s="42">
        <v>40</v>
      </c>
      <c r="C81" s="42">
        <v>31</v>
      </c>
      <c r="D81" s="42">
        <v>8</v>
      </c>
      <c r="E81" s="8">
        <f t="shared" si="0"/>
        <v>10</v>
      </c>
      <c r="F81" s="8">
        <f>FamCtJdg!G429</f>
        <v>89</v>
      </c>
    </row>
    <row r="82" spans="1:7" ht="12" customHeight="1" x14ac:dyDescent="0.2">
      <c r="A82" s="9" t="s">
        <v>6</v>
      </c>
      <c r="B82" s="24">
        <f>SUM(B25:B81)</f>
        <v>3377</v>
      </c>
      <c r="C82" s="24">
        <f>SUM(C25:C81)</f>
        <v>2390</v>
      </c>
      <c r="D82" s="24">
        <f>SUM(D25:D81)</f>
        <v>1314</v>
      </c>
      <c r="E82" s="24">
        <f>SUM(E25:E81)</f>
        <v>688</v>
      </c>
      <c r="F82" s="24">
        <f>SUM(F25:F81)</f>
        <v>7769</v>
      </c>
      <c r="G82" s="19"/>
    </row>
    <row r="83" spans="1:7" ht="12" customHeight="1" x14ac:dyDescent="0.2">
      <c r="A83" s="9"/>
      <c r="B83" s="25"/>
      <c r="C83" s="25"/>
      <c r="D83" s="25"/>
      <c r="E83" s="25"/>
      <c r="F83" s="25"/>
    </row>
    <row r="84" spans="1:7" ht="12.95" customHeight="1" x14ac:dyDescent="0.25">
      <c r="A84" s="6" t="s">
        <v>97</v>
      </c>
      <c r="B84" s="8"/>
      <c r="C84" s="8"/>
      <c r="D84" s="8"/>
      <c r="E84" s="8"/>
      <c r="F84" s="8"/>
    </row>
    <row r="85" spans="1:7" ht="12" customHeight="1" x14ac:dyDescent="0.2">
      <c r="A85" s="7" t="s">
        <v>9</v>
      </c>
      <c r="B85" s="42">
        <v>39</v>
      </c>
      <c r="C85" s="42">
        <v>17</v>
      </c>
      <c r="D85" s="42">
        <v>10</v>
      </c>
      <c r="E85" s="8">
        <f>F85-SUM(B85:D85)</f>
        <v>17</v>
      </c>
      <c r="F85" s="8">
        <f>FamCtJdg!G558</f>
        <v>83</v>
      </c>
    </row>
    <row r="86" spans="1:7" ht="12" customHeight="1" x14ac:dyDescent="0.2">
      <c r="A86" s="7" t="s">
        <v>10</v>
      </c>
      <c r="B86" s="42">
        <v>89</v>
      </c>
      <c r="C86" s="42">
        <v>51</v>
      </c>
      <c r="D86" s="42">
        <v>16</v>
      </c>
      <c r="E86" s="8">
        <f t="shared" ref="E86:E96" si="1">F86-SUM(B86:D86)</f>
        <v>26</v>
      </c>
      <c r="F86" s="8">
        <f>FamCtJdg!G559</f>
        <v>182</v>
      </c>
    </row>
    <row r="87" spans="1:7" ht="12" customHeight="1" x14ac:dyDescent="0.2">
      <c r="A87" s="7" t="s">
        <v>11</v>
      </c>
      <c r="B87" s="42">
        <v>33</v>
      </c>
      <c r="C87" s="42">
        <v>13</v>
      </c>
      <c r="D87" s="42">
        <v>5</v>
      </c>
      <c r="E87" s="8">
        <f t="shared" si="1"/>
        <v>15</v>
      </c>
      <c r="F87" s="8">
        <f>FamCtJdg!G560</f>
        <v>66</v>
      </c>
    </row>
    <row r="88" spans="1:7" ht="12" customHeight="1" x14ac:dyDescent="0.2">
      <c r="A88" s="7" t="s">
        <v>12</v>
      </c>
      <c r="B88" s="42">
        <v>137</v>
      </c>
      <c r="C88" s="42">
        <v>89</v>
      </c>
      <c r="D88" s="42">
        <v>28</v>
      </c>
      <c r="E88" s="8">
        <f t="shared" si="1"/>
        <v>71</v>
      </c>
      <c r="F88" s="8">
        <f>FamCtJdg!G561</f>
        <v>325</v>
      </c>
    </row>
    <row r="89" spans="1:7" ht="12" customHeight="1" x14ac:dyDescent="0.2">
      <c r="A89" s="7" t="s">
        <v>13</v>
      </c>
      <c r="B89" s="42">
        <v>65</v>
      </c>
      <c r="C89" s="42">
        <v>51</v>
      </c>
      <c r="D89" s="42">
        <v>18</v>
      </c>
      <c r="E89" s="8">
        <f t="shared" si="1"/>
        <v>24</v>
      </c>
      <c r="F89" s="8">
        <f>FamCtJdg!G562</f>
        <v>158</v>
      </c>
    </row>
    <row r="90" spans="1:7" ht="12" customHeight="1" x14ac:dyDescent="0.2">
      <c r="A90" s="7" t="s">
        <v>15</v>
      </c>
      <c r="B90" s="42">
        <v>137</v>
      </c>
      <c r="C90" s="42">
        <v>46</v>
      </c>
      <c r="D90" s="42">
        <v>29</v>
      </c>
      <c r="E90" s="8">
        <f t="shared" si="1"/>
        <v>39</v>
      </c>
      <c r="F90" s="8">
        <f>FamCtJdg!G563</f>
        <v>251</v>
      </c>
    </row>
    <row r="91" spans="1:7" ht="12" customHeight="1" x14ac:dyDescent="0.2">
      <c r="A91" s="7" t="s">
        <v>16</v>
      </c>
      <c r="B91" s="42">
        <v>75</v>
      </c>
      <c r="C91" s="42">
        <v>45</v>
      </c>
      <c r="D91" s="42">
        <v>12</v>
      </c>
      <c r="E91" s="8">
        <f t="shared" si="1"/>
        <v>31</v>
      </c>
      <c r="F91" s="8">
        <f>FamCtJdg!G564</f>
        <v>163</v>
      </c>
    </row>
    <row r="92" spans="1:7" ht="12" customHeight="1" x14ac:dyDescent="0.2">
      <c r="A92" s="7" t="s">
        <v>20</v>
      </c>
      <c r="B92" s="42">
        <v>21</v>
      </c>
      <c r="C92" s="42">
        <v>18</v>
      </c>
      <c r="D92" s="42">
        <v>4</v>
      </c>
      <c r="E92" s="8">
        <f t="shared" si="1"/>
        <v>21</v>
      </c>
      <c r="F92" s="8">
        <f>FamCtJdg!G565</f>
        <v>64</v>
      </c>
    </row>
    <row r="93" spans="1:7" ht="12" customHeight="1" x14ac:dyDescent="0.2">
      <c r="A93" s="7" t="s">
        <v>21</v>
      </c>
      <c r="B93" s="42">
        <v>11</v>
      </c>
      <c r="C93" s="42">
        <v>10</v>
      </c>
      <c r="D93" s="42">
        <v>4</v>
      </c>
      <c r="E93" s="8">
        <f t="shared" si="1"/>
        <v>4</v>
      </c>
      <c r="F93" s="8">
        <f>FamCtJdg!G566</f>
        <v>29</v>
      </c>
    </row>
    <row r="94" spans="1:7" ht="12" customHeight="1" x14ac:dyDescent="0.2">
      <c r="A94" s="7" t="s">
        <v>23</v>
      </c>
      <c r="B94" s="42">
        <v>66</v>
      </c>
      <c r="C94" s="42">
        <v>23</v>
      </c>
      <c r="D94" s="42">
        <v>23</v>
      </c>
      <c r="E94" s="8">
        <f t="shared" si="1"/>
        <v>25</v>
      </c>
      <c r="F94" s="8">
        <f>FamCtJdg!G567</f>
        <v>137</v>
      </c>
    </row>
    <row r="95" spans="1:7" ht="12" customHeight="1" x14ac:dyDescent="0.2">
      <c r="A95" s="7" t="s">
        <v>26</v>
      </c>
      <c r="B95" s="42">
        <v>19</v>
      </c>
      <c r="C95" s="42">
        <v>22</v>
      </c>
      <c r="D95" s="42">
        <v>0</v>
      </c>
      <c r="E95" s="8">
        <f t="shared" si="1"/>
        <v>3</v>
      </c>
      <c r="F95" s="8">
        <f>FamCtJdg!G568</f>
        <v>44</v>
      </c>
    </row>
    <row r="96" spans="1:7" ht="12" customHeight="1" x14ac:dyDescent="0.2">
      <c r="A96" s="7" t="s">
        <v>28</v>
      </c>
      <c r="B96" s="42">
        <v>65</v>
      </c>
      <c r="C96" s="42">
        <v>39</v>
      </c>
      <c r="D96" s="42">
        <v>9</v>
      </c>
      <c r="E96" s="8">
        <f t="shared" si="1"/>
        <v>16</v>
      </c>
      <c r="F96" s="8">
        <f>FamCtJdg!G569</f>
        <v>129</v>
      </c>
    </row>
    <row r="97" spans="1:6" ht="12" customHeight="1" x14ac:dyDescent="0.2">
      <c r="A97" s="9" t="s">
        <v>6</v>
      </c>
      <c r="B97" s="24">
        <f>SUM(B85:B96)</f>
        <v>757</v>
      </c>
      <c r="C97" s="24">
        <f>SUM(C85:C96)</f>
        <v>424</v>
      </c>
      <c r="D97" s="24">
        <f>SUM(D85:D96)</f>
        <v>158</v>
      </c>
      <c r="E97" s="24">
        <f>SUM(E85:E96)</f>
        <v>292</v>
      </c>
      <c r="F97" s="24">
        <f>SUM(F85:F96)</f>
        <v>1631</v>
      </c>
    </row>
    <row r="98" spans="1:6" ht="12" customHeight="1" x14ac:dyDescent="0.2">
      <c r="A98" s="9"/>
      <c r="B98" s="25"/>
      <c r="C98" s="25"/>
      <c r="D98" s="25"/>
      <c r="E98" s="25"/>
      <c r="F98" s="25"/>
    </row>
    <row r="99" spans="1:6" ht="12" customHeight="1" x14ac:dyDescent="0.2">
      <c r="A99" s="9"/>
      <c r="B99" s="25"/>
      <c r="C99" s="25"/>
      <c r="D99" s="25"/>
      <c r="E99" s="25"/>
      <c r="F99" s="25"/>
    </row>
    <row r="100" spans="1:6" ht="12" customHeight="1" x14ac:dyDescent="0.2">
      <c r="A100" s="9"/>
      <c r="B100" s="25"/>
      <c r="C100" s="25"/>
      <c r="D100" s="25"/>
      <c r="E100" s="25"/>
      <c r="F100" s="25"/>
    </row>
    <row r="101" spans="1:6" ht="15.75" x14ac:dyDescent="0.25">
      <c r="A101" s="6" t="s">
        <v>148</v>
      </c>
      <c r="B101" s="8"/>
      <c r="C101" s="8"/>
      <c r="D101" s="8"/>
      <c r="E101" s="8"/>
      <c r="F101" s="8"/>
    </row>
    <row r="102" spans="1:6" x14ac:dyDescent="0.2">
      <c r="A102" s="7" t="s">
        <v>9</v>
      </c>
      <c r="B102" s="42">
        <v>65</v>
      </c>
      <c r="C102" s="42">
        <v>24</v>
      </c>
      <c r="D102" s="42">
        <v>4</v>
      </c>
      <c r="E102" s="8">
        <f>F102-SUM(B102:D102)</f>
        <v>15</v>
      </c>
      <c r="F102" s="8">
        <f>FamCtJdg!G723</f>
        <v>108</v>
      </c>
    </row>
    <row r="103" spans="1:6" x14ac:dyDescent="0.2">
      <c r="A103" s="7" t="s">
        <v>10</v>
      </c>
      <c r="B103" s="42">
        <v>62</v>
      </c>
      <c r="C103" s="42">
        <v>15</v>
      </c>
      <c r="D103" s="42">
        <v>4</v>
      </c>
      <c r="E103" s="8">
        <f>F103-SUM(B103:D103)</f>
        <v>12</v>
      </c>
      <c r="F103" s="8">
        <f>FamCtJdg!G724</f>
        <v>93</v>
      </c>
    </row>
    <row r="104" spans="1:6" x14ac:dyDescent="0.2">
      <c r="A104" s="7" t="s">
        <v>12</v>
      </c>
      <c r="B104" s="42">
        <v>83</v>
      </c>
      <c r="C104" s="42">
        <v>26</v>
      </c>
      <c r="D104" s="42">
        <v>3</v>
      </c>
      <c r="E104" s="8">
        <f>F104-SUM(B104:D104)</f>
        <v>18</v>
      </c>
      <c r="F104" s="8">
        <f>FamCtJdg!G725</f>
        <v>130</v>
      </c>
    </row>
    <row r="105" spans="1:6" x14ac:dyDescent="0.2">
      <c r="A105" s="9" t="s">
        <v>6</v>
      </c>
      <c r="B105" s="24">
        <f>SUM(B102:B104)</f>
        <v>210</v>
      </c>
      <c r="C105" s="24">
        <f>SUM(C102:C104)</f>
        <v>65</v>
      </c>
      <c r="D105" s="24">
        <f>SUM(D102:D104)</f>
        <v>11</v>
      </c>
      <c r="E105" s="24">
        <f>SUM(E102:E104)</f>
        <v>45</v>
      </c>
      <c r="F105" s="24">
        <f>SUM(F102:F104)</f>
        <v>331</v>
      </c>
    </row>
    <row r="106" spans="1:6" x14ac:dyDescent="0.2">
      <c r="B106" s="8"/>
      <c r="C106" s="8"/>
      <c r="D106" s="8"/>
      <c r="E106" s="8"/>
      <c r="F106" s="8"/>
    </row>
    <row r="107" spans="1:6" ht="15.75" x14ac:dyDescent="0.25">
      <c r="A107" s="6" t="s">
        <v>152</v>
      </c>
      <c r="B107" s="8"/>
      <c r="C107" s="8"/>
      <c r="D107" s="8"/>
      <c r="E107" s="8"/>
      <c r="F107" s="8"/>
    </row>
    <row r="108" spans="1:6" x14ac:dyDescent="0.2">
      <c r="A108" s="7" t="s">
        <v>9</v>
      </c>
      <c r="B108" s="42">
        <v>74</v>
      </c>
      <c r="C108" s="42">
        <v>52</v>
      </c>
      <c r="D108" s="42">
        <v>5</v>
      </c>
      <c r="E108" s="8">
        <f t="shared" ref="E108:E143" si="2">F108-SUM(B108:D108)</f>
        <v>5</v>
      </c>
      <c r="F108" s="8">
        <f>FamCtJdg!G754</f>
        <v>136</v>
      </c>
    </row>
    <row r="109" spans="1:6" x14ac:dyDescent="0.2">
      <c r="A109" s="7" t="s">
        <v>10</v>
      </c>
      <c r="B109" s="42">
        <v>45</v>
      </c>
      <c r="C109" s="42">
        <v>18</v>
      </c>
      <c r="D109" s="42">
        <v>5</v>
      </c>
      <c r="E109" s="8">
        <f t="shared" si="2"/>
        <v>2</v>
      </c>
      <c r="F109" s="8">
        <f>FamCtJdg!G755</f>
        <v>70</v>
      </c>
    </row>
    <row r="110" spans="1:6" x14ac:dyDescent="0.2">
      <c r="A110" s="7" t="s">
        <v>11</v>
      </c>
      <c r="B110" s="42">
        <v>80</v>
      </c>
      <c r="C110" s="42">
        <v>45</v>
      </c>
      <c r="D110" s="42">
        <v>4</v>
      </c>
      <c r="E110" s="8">
        <f t="shared" si="2"/>
        <v>3</v>
      </c>
      <c r="F110" s="8">
        <f>FamCtJdg!G756</f>
        <v>132</v>
      </c>
    </row>
    <row r="111" spans="1:6" x14ac:dyDescent="0.2">
      <c r="A111" s="7" t="s">
        <v>12</v>
      </c>
      <c r="B111" s="42">
        <v>105</v>
      </c>
      <c r="C111" s="42">
        <v>71</v>
      </c>
      <c r="D111" s="42">
        <v>15</v>
      </c>
      <c r="E111" s="8">
        <f t="shared" si="2"/>
        <v>1</v>
      </c>
      <c r="F111" s="8">
        <f>FamCtJdg!G757</f>
        <v>192</v>
      </c>
    </row>
    <row r="112" spans="1:6" x14ac:dyDescent="0.2">
      <c r="A112" s="7" t="s">
        <v>13</v>
      </c>
      <c r="B112" s="42">
        <v>93</v>
      </c>
      <c r="C112" s="42">
        <v>112</v>
      </c>
      <c r="D112" s="42">
        <v>17</v>
      </c>
      <c r="E112" s="8">
        <f t="shared" si="2"/>
        <v>7</v>
      </c>
      <c r="F112" s="8">
        <f>FamCtJdg!G758</f>
        <v>229</v>
      </c>
    </row>
    <row r="113" spans="1:6" x14ac:dyDescent="0.2">
      <c r="A113" s="7" t="s">
        <v>15</v>
      </c>
      <c r="B113" s="42">
        <v>36</v>
      </c>
      <c r="C113" s="42">
        <v>40</v>
      </c>
      <c r="D113" s="42">
        <v>8</v>
      </c>
      <c r="E113" s="8">
        <f t="shared" si="2"/>
        <v>2</v>
      </c>
      <c r="F113" s="8">
        <f>FamCtJdg!G759</f>
        <v>86</v>
      </c>
    </row>
    <row r="114" spans="1:6" x14ac:dyDescent="0.2">
      <c r="A114" s="7" t="s">
        <v>16</v>
      </c>
      <c r="B114" s="42">
        <v>117</v>
      </c>
      <c r="C114" s="42">
        <v>90</v>
      </c>
      <c r="D114" s="42">
        <v>20</v>
      </c>
      <c r="E114" s="8">
        <f t="shared" si="2"/>
        <v>6</v>
      </c>
      <c r="F114" s="8">
        <f>FamCtJdg!G760</f>
        <v>233</v>
      </c>
    </row>
    <row r="115" spans="1:6" x14ac:dyDescent="0.2">
      <c r="A115" s="7" t="s">
        <v>19</v>
      </c>
      <c r="B115" s="42">
        <v>99</v>
      </c>
      <c r="C115" s="42">
        <v>157</v>
      </c>
      <c r="D115" s="42">
        <v>20</v>
      </c>
      <c r="E115" s="8">
        <f t="shared" si="2"/>
        <v>5</v>
      </c>
      <c r="F115" s="8">
        <f>FamCtJdg!G761</f>
        <v>281</v>
      </c>
    </row>
    <row r="116" spans="1:6" x14ac:dyDescent="0.2">
      <c r="A116" s="7" t="s">
        <v>20</v>
      </c>
      <c r="B116" s="42">
        <v>42</v>
      </c>
      <c r="C116" s="42">
        <v>45</v>
      </c>
      <c r="D116" s="42">
        <v>10</v>
      </c>
      <c r="E116" s="8">
        <f t="shared" si="2"/>
        <v>3</v>
      </c>
      <c r="F116" s="8">
        <f>FamCtJdg!G762</f>
        <v>100</v>
      </c>
    </row>
    <row r="117" spans="1:6" x14ac:dyDescent="0.2">
      <c r="A117" s="7" t="s">
        <v>24</v>
      </c>
      <c r="B117" s="42">
        <v>58</v>
      </c>
      <c r="C117" s="42">
        <v>46</v>
      </c>
      <c r="D117" s="42">
        <v>5</v>
      </c>
      <c r="E117" s="8">
        <f t="shared" si="2"/>
        <v>0</v>
      </c>
      <c r="F117" s="8">
        <f>FamCtJdg!G763</f>
        <v>109</v>
      </c>
    </row>
    <row r="118" spans="1:6" x14ac:dyDescent="0.2">
      <c r="A118" s="7" t="s">
        <v>27</v>
      </c>
      <c r="B118" s="42">
        <v>62</v>
      </c>
      <c r="C118" s="42">
        <v>45</v>
      </c>
      <c r="D118" s="42">
        <v>10</v>
      </c>
      <c r="E118" s="8">
        <f t="shared" si="2"/>
        <v>0</v>
      </c>
      <c r="F118" s="8">
        <f>FamCtJdg!G764</f>
        <v>117</v>
      </c>
    </row>
    <row r="119" spans="1:6" x14ac:dyDescent="0.2">
      <c r="A119" s="7" t="s">
        <v>28</v>
      </c>
      <c r="B119" s="42">
        <v>21</v>
      </c>
      <c r="C119" s="42">
        <v>8</v>
      </c>
      <c r="D119" s="42">
        <v>2</v>
      </c>
      <c r="E119" s="8">
        <f t="shared" si="2"/>
        <v>0</v>
      </c>
      <c r="F119" s="8">
        <f>FamCtJdg!G765</f>
        <v>31</v>
      </c>
    </row>
    <row r="120" spans="1:6" x14ac:dyDescent="0.2">
      <c r="A120" s="7" t="s">
        <v>29</v>
      </c>
      <c r="B120" s="42">
        <v>65</v>
      </c>
      <c r="C120" s="42">
        <v>36</v>
      </c>
      <c r="D120" s="42">
        <v>3</v>
      </c>
      <c r="E120" s="8">
        <f t="shared" si="2"/>
        <v>1</v>
      </c>
      <c r="F120" s="8">
        <f>FamCtJdg!G766</f>
        <v>105</v>
      </c>
    </row>
    <row r="121" spans="1:6" x14ac:dyDescent="0.2">
      <c r="A121" s="7" t="s">
        <v>31</v>
      </c>
      <c r="B121" s="42">
        <v>38</v>
      </c>
      <c r="C121" s="42">
        <v>28</v>
      </c>
      <c r="D121" s="42">
        <v>1</v>
      </c>
      <c r="E121" s="8">
        <f t="shared" si="2"/>
        <v>0</v>
      </c>
      <c r="F121" s="8">
        <f>FamCtJdg!G767</f>
        <v>67</v>
      </c>
    </row>
    <row r="122" spans="1:6" x14ac:dyDescent="0.2">
      <c r="A122" s="7" t="s">
        <v>33</v>
      </c>
      <c r="B122" s="42">
        <v>73</v>
      </c>
      <c r="C122" s="42">
        <v>48</v>
      </c>
      <c r="D122" s="42">
        <v>7</v>
      </c>
      <c r="E122" s="8">
        <f t="shared" si="2"/>
        <v>3</v>
      </c>
      <c r="F122" s="8">
        <f>FamCtJdg!G768</f>
        <v>131</v>
      </c>
    </row>
    <row r="123" spans="1:6" x14ac:dyDescent="0.2">
      <c r="A123" s="7" t="s">
        <v>34</v>
      </c>
      <c r="B123" s="42">
        <v>176</v>
      </c>
      <c r="C123" s="42">
        <v>81</v>
      </c>
      <c r="D123" s="42">
        <v>13</v>
      </c>
      <c r="E123" s="8">
        <f t="shared" si="2"/>
        <v>5</v>
      </c>
      <c r="F123" s="8">
        <f>FamCtJdg!G769</f>
        <v>275</v>
      </c>
    </row>
    <row r="124" spans="1:6" x14ac:dyDescent="0.2">
      <c r="A124" s="7" t="s">
        <v>35</v>
      </c>
      <c r="B124" s="42">
        <v>27</v>
      </c>
      <c r="C124" s="42">
        <v>5</v>
      </c>
      <c r="D124" s="42">
        <v>2</v>
      </c>
      <c r="E124" s="8">
        <f t="shared" si="2"/>
        <v>0</v>
      </c>
      <c r="F124" s="8">
        <f>FamCtJdg!G770</f>
        <v>34</v>
      </c>
    </row>
    <row r="125" spans="1:6" x14ac:dyDescent="0.2">
      <c r="A125" s="7" t="s">
        <v>36</v>
      </c>
      <c r="B125" s="42">
        <v>89</v>
      </c>
      <c r="C125" s="42">
        <v>51</v>
      </c>
      <c r="D125" s="42">
        <v>6</v>
      </c>
      <c r="E125" s="8">
        <f t="shared" si="2"/>
        <v>0</v>
      </c>
      <c r="F125" s="8">
        <f>FamCtJdg!G771</f>
        <v>146</v>
      </c>
    </row>
    <row r="126" spans="1:6" x14ac:dyDescent="0.2">
      <c r="A126" s="7" t="s">
        <v>39</v>
      </c>
      <c r="B126" s="42">
        <v>86</v>
      </c>
      <c r="C126" s="42">
        <v>41</v>
      </c>
      <c r="D126" s="42">
        <v>22</v>
      </c>
      <c r="E126" s="8">
        <f t="shared" si="2"/>
        <v>3</v>
      </c>
      <c r="F126" s="8">
        <f>FamCtJdg!G772</f>
        <v>152</v>
      </c>
    </row>
    <row r="127" spans="1:6" x14ac:dyDescent="0.2">
      <c r="A127" s="7" t="s">
        <v>42</v>
      </c>
      <c r="B127" s="42">
        <v>75</v>
      </c>
      <c r="C127" s="42">
        <v>32</v>
      </c>
      <c r="D127" s="42">
        <v>9</v>
      </c>
      <c r="E127" s="8">
        <f t="shared" si="2"/>
        <v>1</v>
      </c>
      <c r="F127" s="8">
        <f>FamCtJdg!G773</f>
        <v>117</v>
      </c>
    </row>
    <row r="128" spans="1:6" x14ac:dyDescent="0.2">
      <c r="A128" s="7" t="s">
        <v>44</v>
      </c>
      <c r="B128" s="42">
        <v>88</v>
      </c>
      <c r="C128" s="42">
        <v>79</v>
      </c>
      <c r="D128" s="42">
        <v>19</v>
      </c>
      <c r="E128" s="8">
        <f t="shared" si="2"/>
        <v>8</v>
      </c>
      <c r="F128" s="8">
        <f>FamCtJdg!G774</f>
        <v>194</v>
      </c>
    </row>
    <row r="129" spans="1:6" x14ac:dyDescent="0.2">
      <c r="A129" s="7" t="s">
        <v>47</v>
      </c>
      <c r="B129" s="42">
        <v>45</v>
      </c>
      <c r="C129" s="42">
        <v>37</v>
      </c>
      <c r="D129" s="42">
        <v>10</v>
      </c>
      <c r="E129" s="8">
        <f t="shared" si="2"/>
        <v>3</v>
      </c>
      <c r="F129" s="8">
        <f>FamCtJdg!G778</f>
        <v>95</v>
      </c>
    </row>
    <row r="130" spans="1:6" x14ac:dyDescent="0.2">
      <c r="A130" s="7" t="s">
        <v>50</v>
      </c>
      <c r="B130" s="42">
        <v>123</v>
      </c>
      <c r="C130" s="42">
        <v>100</v>
      </c>
      <c r="D130" s="42">
        <v>22</v>
      </c>
      <c r="E130" s="8">
        <f t="shared" si="2"/>
        <v>3</v>
      </c>
      <c r="F130" s="8">
        <f>FamCtJdg!G779</f>
        <v>248</v>
      </c>
    </row>
    <row r="131" spans="1:6" x14ac:dyDescent="0.2">
      <c r="A131" s="7" t="s">
        <v>116</v>
      </c>
      <c r="B131" s="42">
        <v>48</v>
      </c>
      <c r="C131" s="42">
        <v>70</v>
      </c>
      <c r="D131" s="42">
        <v>15</v>
      </c>
      <c r="E131" s="8">
        <f t="shared" si="2"/>
        <v>4</v>
      </c>
      <c r="F131" s="8">
        <f>FamCtJdg!G780</f>
        <v>137</v>
      </c>
    </row>
    <row r="132" spans="1:6" x14ac:dyDescent="0.2">
      <c r="A132" s="7" t="s">
        <v>117</v>
      </c>
      <c r="B132" s="42">
        <v>49</v>
      </c>
      <c r="C132" s="42">
        <v>71</v>
      </c>
      <c r="D132" s="42">
        <v>16</v>
      </c>
      <c r="E132" s="8">
        <f t="shared" si="2"/>
        <v>6</v>
      </c>
      <c r="F132" s="8">
        <f>FamCtJdg!G781</f>
        <v>142</v>
      </c>
    </row>
    <row r="133" spans="1:6" x14ac:dyDescent="0.2">
      <c r="A133" s="7" t="s">
        <v>120</v>
      </c>
      <c r="B133" s="42">
        <v>66</v>
      </c>
      <c r="C133" s="42">
        <v>66</v>
      </c>
      <c r="D133" s="42">
        <v>13</v>
      </c>
      <c r="E133" s="8">
        <f t="shared" si="2"/>
        <v>1</v>
      </c>
      <c r="F133" s="8">
        <f>FamCtJdg!G782</f>
        <v>146</v>
      </c>
    </row>
    <row r="134" spans="1:6" x14ac:dyDescent="0.2">
      <c r="A134" s="7" t="s">
        <v>122</v>
      </c>
      <c r="B134" s="42">
        <v>100</v>
      </c>
      <c r="C134" s="42">
        <v>78</v>
      </c>
      <c r="D134" s="42">
        <v>14</v>
      </c>
      <c r="E134" s="8">
        <f t="shared" si="2"/>
        <v>7</v>
      </c>
      <c r="F134" s="8">
        <f>FamCtJdg!G783</f>
        <v>199</v>
      </c>
    </row>
    <row r="135" spans="1:6" x14ac:dyDescent="0.2">
      <c r="A135" s="7" t="s">
        <v>123</v>
      </c>
      <c r="B135" s="42">
        <v>130</v>
      </c>
      <c r="C135" s="42">
        <v>75</v>
      </c>
      <c r="D135" s="42">
        <v>19</v>
      </c>
      <c r="E135" s="8">
        <f t="shared" si="2"/>
        <v>2</v>
      </c>
      <c r="F135" s="8">
        <f>FamCtJdg!G784</f>
        <v>226</v>
      </c>
    </row>
    <row r="136" spans="1:6" x14ac:dyDescent="0.2">
      <c r="A136" s="7" t="s">
        <v>124</v>
      </c>
      <c r="B136" s="42">
        <v>142</v>
      </c>
      <c r="C136" s="42">
        <v>50</v>
      </c>
      <c r="D136" s="42">
        <v>12</v>
      </c>
      <c r="E136" s="8">
        <f t="shared" si="2"/>
        <v>2</v>
      </c>
      <c r="F136" s="8">
        <f>FamCtJdg!G785</f>
        <v>206</v>
      </c>
    </row>
    <row r="137" spans="1:6" x14ac:dyDescent="0.2">
      <c r="A137" s="7" t="s">
        <v>125</v>
      </c>
      <c r="B137" s="42">
        <v>67</v>
      </c>
      <c r="C137" s="42">
        <v>56</v>
      </c>
      <c r="D137" s="42">
        <v>13</v>
      </c>
      <c r="E137" s="8">
        <f t="shared" si="2"/>
        <v>4</v>
      </c>
      <c r="F137" s="8">
        <f>FamCtJdg!G786</f>
        <v>140</v>
      </c>
    </row>
    <row r="138" spans="1:6" x14ac:dyDescent="0.2">
      <c r="A138" s="7" t="s">
        <v>129</v>
      </c>
      <c r="B138" s="42">
        <v>136</v>
      </c>
      <c r="C138" s="42">
        <v>86</v>
      </c>
      <c r="D138" s="42">
        <v>25</v>
      </c>
      <c r="E138" s="8">
        <f t="shared" si="2"/>
        <v>5</v>
      </c>
      <c r="F138" s="8">
        <f>FamCtJdg!G787</f>
        <v>252</v>
      </c>
    </row>
    <row r="139" spans="1:6" x14ac:dyDescent="0.2">
      <c r="A139" s="7" t="s">
        <v>132</v>
      </c>
      <c r="B139" s="42">
        <v>86</v>
      </c>
      <c r="C139" s="42">
        <v>56</v>
      </c>
      <c r="D139" s="42">
        <v>7</v>
      </c>
      <c r="E139" s="8">
        <f t="shared" si="2"/>
        <v>2</v>
      </c>
      <c r="F139" s="8">
        <f>FamCtJdg!G788</f>
        <v>151</v>
      </c>
    </row>
    <row r="140" spans="1:6" x14ac:dyDescent="0.2">
      <c r="A140" s="7" t="s">
        <v>136</v>
      </c>
      <c r="B140" s="42">
        <v>70</v>
      </c>
      <c r="C140" s="42">
        <v>48</v>
      </c>
      <c r="D140" s="42">
        <v>17</v>
      </c>
      <c r="E140" s="8">
        <f t="shared" si="2"/>
        <v>5</v>
      </c>
      <c r="F140" s="8">
        <f>FamCtJdg!G789</f>
        <v>140</v>
      </c>
    </row>
    <row r="141" spans="1:6" x14ac:dyDescent="0.2">
      <c r="A141" s="7" t="s">
        <v>137</v>
      </c>
      <c r="B141" s="42">
        <v>134</v>
      </c>
      <c r="C141" s="42">
        <v>83</v>
      </c>
      <c r="D141" s="42">
        <v>14</v>
      </c>
      <c r="E141" s="8">
        <f t="shared" si="2"/>
        <v>2</v>
      </c>
      <c r="F141" s="8">
        <f>FamCtJdg!G790</f>
        <v>233</v>
      </c>
    </row>
    <row r="142" spans="1:6" x14ac:dyDescent="0.2">
      <c r="A142" s="7" t="s">
        <v>62</v>
      </c>
      <c r="B142" s="42">
        <v>49</v>
      </c>
      <c r="C142" s="42">
        <v>27</v>
      </c>
      <c r="D142" s="42">
        <v>3</v>
      </c>
      <c r="E142" s="8">
        <f t="shared" si="2"/>
        <v>2</v>
      </c>
      <c r="F142" s="8">
        <f>FamCtJdg!G791</f>
        <v>81</v>
      </c>
    </row>
    <row r="143" spans="1:6" x14ac:dyDescent="0.2">
      <c r="A143" s="7" t="s">
        <v>72</v>
      </c>
      <c r="B143" s="42">
        <v>73</v>
      </c>
      <c r="C143" s="42">
        <v>30</v>
      </c>
      <c r="D143" s="42">
        <v>7</v>
      </c>
      <c r="E143" s="8">
        <f t="shared" si="2"/>
        <v>1</v>
      </c>
      <c r="F143" s="8">
        <f>FamCtJdg!G792</f>
        <v>111</v>
      </c>
    </row>
    <row r="144" spans="1:6" x14ac:dyDescent="0.2">
      <c r="A144" s="9" t="s">
        <v>6</v>
      </c>
      <c r="B144" s="24">
        <f>SUM(B108:B143)</f>
        <v>2867</v>
      </c>
      <c r="C144" s="24">
        <f>SUM(C108:C143)</f>
        <v>2063</v>
      </c>
      <c r="D144" s="24">
        <f>SUM(D108:D143)</f>
        <v>410</v>
      </c>
      <c r="E144" s="24">
        <f>SUM(E108:E143)</f>
        <v>104</v>
      </c>
      <c r="F144" s="24">
        <f>SUM(F108:F143)</f>
        <v>5444</v>
      </c>
    </row>
    <row r="145" spans="1:6" x14ac:dyDescent="0.2">
      <c r="A145" s="14"/>
      <c r="B145" s="8"/>
      <c r="C145" s="8"/>
      <c r="D145" s="8"/>
      <c r="E145" s="8"/>
      <c r="F145" s="8"/>
    </row>
    <row r="146" spans="1:6" x14ac:dyDescent="0.2">
      <c r="A146" s="14"/>
      <c r="B146" s="8"/>
      <c r="C146" s="8"/>
      <c r="D146" s="8"/>
      <c r="E146" s="8"/>
      <c r="F146" s="8"/>
    </row>
    <row r="147" spans="1:6" ht="32.1" customHeight="1" x14ac:dyDescent="0.2">
      <c r="A147" s="32" t="s">
        <v>222</v>
      </c>
      <c r="B147" s="8"/>
      <c r="C147" s="8"/>
      <c r="D147" s="8"/>
      <c r="E147" s="8"/>
      <c r="F147" s="8"/>
    </row>
    <row r="148" spans="1:6" s="8" customFormat="1" ht="11.45" customHeight="1" x14ac:dyDescent="0.2">
      <c r="A148" s="26" t="s">
        <v>210</v>
      </c>
      <c r="B148" s="8">
        <f>B22</f>
        <v>323</v>
      </c>
      <c r="C148" s="8">
        <f>C22</f>
        <v>199</v>
      </c>
      <c r="D148" s="8">
        <f>D22</f>
        <v>57</v>
      </c>
      <c r="E148" s="8">
        <f>E22</f>
        <v>10</v>
      </c>
      <c r="F148" s="8">
        <f>F22</f>
        <v>589</v>
      </c>
    </row>
    <row r="149" spans="1:6" s="8" customFormat="1" ht="11.45" customHeight="1" x14ac:dyDescent="0.2">
      <c r="A149" s="26" t="s">
        <v>187</v>
      </c>
      <c r="B149" s="8">
        <f>B82</f>
        <v>3377</v>
      </c>
      <c r="C149" s="8">
        <f>C82</f>
        <v>2390</v>
      </c>
      <c r="D149" s="8">
        <f>D82</f>
        <v>1314</v>
      </c>
      <c r="E149" s="8">
        <f>E82</f>
        <v>688</v>
      </c>
      <c r="F149" s="8">
        <f>F82</f>
        <v>7769</v>
      </c>
    </row>
    <row r="150" spans="1:6" s="8" customFormat="1" ht="11.45" customHeight="1" x14ac:dyDescent="0.2">
      <c r="A150" s="26" t="s">
        <v>188</v>
      </c>
      <c r="B150" s="8">
        <f>B97</f>
        <v>757</v>
      </c>
      <c r="C150" s="8">
        <f>C97</f>
        <v>424</v>
      </c>
      <c r="D150" s="8">
        <f>D97</f>
        <v>158</v>
      </c>
      <c r="E150" s="8">
        <f>E97</f>
        <v>292</v>
      </c>
      <c r="F150" s="8">
        <f>F97</f>
        <v>1631</v>
      </c>
    </row>
    <row r="151" spans="1:6" s="8" customFormat="1" ht="11.45" customHeight="1" x14ac:dyDescent="0.2">
      <c r="A151" s="26" t="s">
        <v>190</v>
      </c>
      <c r="B151" s="8">
        <f>B105</f>
        <v>210</v>
      </c>
      <c r="C151" s="8">
        <f>C105</f>
        <v>65</v>
      </c>
      <c r="D151" s="8">
        <f>D105</f>
        <v>11</v>
      </c>
      <c r="E151" s="8">
        <f>E105</f>
        <v>45</v>
      </c>
      <c r="F151" s="8">
        <f>F105</f>
        <v>331</v>
      </c>
    </row>
    <row r="152" spans="1:6" s="8" customFormat="1" ht="11.45" customHeight="1" x14ac:dyDescent="0.2">
      <c r="A152" s="26" t="s">
        <v>212</v>
      </c>
      <c r="B152" s="8">
        <f>B144</f>
        <v>2867</v>
      </c>
      <c r="C152" s="8">
        <f>C144</f>
        <v>2063</v>
      </c>
      <c r="D152" s="8">
        <f>D144</f>
        <v>410</v>
      </c>
      <c r="E152" s="8">
        <f>E144</f>
        <v>104</v>
      </c>
      <c r="F152" s="8">
        <f>F144</f>
        <v>5444</v>
      </c>
    </row>
    <row r="153" spans="1:6" s="8" customFormat="1" ht="11.45" customHeight="1" x14ac:dyDescent="0.2">
      <c r="A153" s="26"/>
    </row>
    <row r="154" spans="1:6" s="8" customFormat="1" ht="12.75" customHeight="1" x14ac:dyDescent="0.2">
      <c r="A154" s="26" t="s">
        <v>156</v>
      </c>
      <c r="B154" s="24">
        <f>SUM(B148:B152)</f>
        <v>7534</v>
      </c>
      <c r="C154" s="24">
        <f>SUM(C148:C152)</f>
        <v>5141</v>
      </c>
      <c r="D154" s="24">
        <f>SUM(D148:D152)</f>
        <v>1950</v>
      </c>
      <c r="E154" s="24">
        <f>SUM(E148:E152)</f>
        <v>1139</v>
      </c>
      <c r="F154" s="24">
        <f>SUM(F148:F152)</f>
        <v>15764</v>
      </c>
    </row>
    <row r="155" spans="1:6" s="8" customFormat="1" ht="12.75" customHeight="1" x14ac:dyDescent="0.2">
      <c r="A155" s="28" t="s">
        <v>3</v>
      </c>
      <c r="B155" s="10">
        <v>8611</v>
      </c>
      <c r="C155" s="10">
        <v>5632</v>
      </c>
      <c r="D155" s="10">
        <v>2036</v>
      </c>
      <c r="E155" s="10"/>
      <c r="F155" s="10"/>
    </row>
    <row r="156" spans="1:6" x14ac:dyDescent="0.2">
      <c r="B156" s="8"/>
      <c r="C156" s="8"/>
      <c r="D156" s="8"/>
      <c r="E156" s="8"/>
      <c r="F156" s="8"/>
    </row>
    <row r="157" spans="1:6" x14ac:dyDescent="0.2">
      <c r="B157" s="8"/>
      <c r="C157" s="8"/>
      <c r="D157" s="8"/>
      <c r="E157" s="8"/>
      <c r="F157" s="8"/>
    </row>
    <row r="158" spans="1:6" x14ac:dyDescent="0.2">
      <c r="B158" s="8"/>
      <c r="C158" s="8"/>
      <c r="D158" s="8"/>
      <c r="E158" s="8"/>
      <c r="F158" s="8"/>
    </row>
    <row r="159" spans="1:6" x14ac:dyDescent="0.2">
      <c r="B159" s="8"/>
      <c r="C159" s="8"/>
      <c r="D159" s="8"/>
      <c r="E159" s="8"/>
      <c r="F159" s="8"/>
    </row>
    <row r="160" spans="1:6" x14ac:dyDescent="0.2">
      <c r="B160" s="8"/>
      <c r="C160" s="8"/>
      <c r="D160" s="8"/>
      <c r="E160" s="8"/>
      <c r="F160" s="8"/>
    </row>
    <row r="161" spans="2:6" x14ac:dyDescent="0.2">
      <c r="B161" s="8"/>
      <c r="C161" s="8"/>
      <c r="D161" s="8"/>
      <c r="E161" s="8"/>
      <c r="F161" s="8"/>
    </row>
    <row r="162" spans="2:6" x14ac:dyDescent="0.2">
      <c r="B162" s="8"/>
      <c r="C162" s="8"/>
      <c r="D162" s="8"/>
      <c r="E162" s="8"/>
      <c r="F162" s="8"/>
    </row>
    <row r="163" spans="2:6" x14ac:dyDescent="0.2">
      <c r="B163" s="8"/>
      <c r="C163" s="8"/>
      <c r="D163" s="8"/>
      <c r="E163" s="8"/>
      <c r="F163" s="8"/>
    </row>
  </sheetData>
  <phoneticPr fontId="0" type="noConversion"/>
  <printOptions horizontalCentered="1"/>
  <pageMargins left="0.5" right="0.5" top="0.4" bottom="0.25" header="0.25" footer="0"/>
  <pageSetup firstPageNumber="14" pageOrder="overThenDown" orientation="portrait" useFirstPageNumber="1" horizontalDpi="4294967292" r:id="rId1"/>
  <headerFooter alignWithMargins="0">
    <oddFooter>&amp;C&amp;"Arial,Bold"&amp;8&amp;P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1"/>
  <dimension ref="A1:H1687"/>
  <sheetViews>
    <sheetView topLeftCell="A124" zoomScaleNormal="100" zoomScaleSheetLayoutView="100" workbookViewId="0">
      <selection activeCell="A144" sqref="A144"/>
    </sheetView>
  </sheetViews>
  <sheetFormatPr defaultRowHeight="12.75" x14ac:dyDescent="0.2"/>
  <cols>
    <col min="1" max="1" width="24.28515625" customWidth="1"/>
    <col min="2" max="4" width="7.42578125" customWidth="1"/>
    <col min="5" max="10" width="7.28515625" customWidth="1"/>
  </cols>
  <sheetData>
    <row r="1" spans="1:6" ht="150" customHeight="1" x14ac:dyDescent="0.25">
      <c r="A1" s="20" t="s">
        <v>170</v>
      </c>
      <c r="B1" s="1" t="s">
        <v>252</v>
      </c>
      <c r="C1" s="1" t="s">
        <v>253</v>
      </c>
      <c r="D1" s="30" t="s">
        <v>158</v>
      </c>
      <c r="E1" s="31" t="s">
        <v>6</v>
      </c>
    </row>
    <row r="2" spans="1:6" s="4" customFormat="1" ht="11.85" customHeight="1" x14ac:dyDescent="0.2">
      <c r="A2" s="2">
        <v>2008</v>
      </c>
      <c r="B2" s="3" t="s">
        <v>173</v>
      </c>
      <c r="C2" s="3" t="s">
        <v>174</v>
      </c>
    </row>
    <row r="3" spans="1:6" ht="3.95" customHeight="1" x14ac:dyDescent="0.2"/>
    <row r="4" spans="1:6" ht="15.75" x14ac:dyDescent="0.25">
      <c r="A4" s="6" t="s">
        <v>94</v>
      </c>
      <c r="B4" s="8"/>
      <c r="C4" s="8"/>
      <c r="D4" s="8"/>
      <c r="E4" s="8"/>
      <c r="F4" s="8"/>
    </row>
    <row r="5" spans="1:6" ht="12.2" customHeight="1" x14ac:dyDescent="0.2">
      <c r="A5" s="7" t="s">
        <v>9</v>
      </c>
      <c r="B5" s="42">
        <v>24</v>
      </c>
      <c r="C5" s="42">
        <v>67</v>
      </c>
      <c r="D5" s="8">
        <f>E5-SUM(B5:C5)</f>
        <v>9</v>
      </c>
      <c r="E5" s="8">
        <f>FamCtJdg!G461</f>
        <v>100</v>
      </c>
      <c r="F5" s="8"/>
    </row>
    <row r="6" spans="1:6" ht="12.2" customHeight="1" x14ac:dyDescent="0.2">
      <c r="A6" s="7" t="s">
        <v>10</v>
      </c>
      <c r="B6" s="42">
        <v>57</v>
      </c>
      <c r="C6" s="42">
        <v>248</v>
      </c>
      <c r="D6" s="8">
        <f t="shared" ref="D6:D69" si="0">E6-SUM(B6:C6)</f>
        <v>0</v>
      </c>
      <c r="E6" s="8">
        <f>FamCtJdg!G462</f>
        <v>305</v>
      </c>
      <c r="F6" s="8"/>
    </row>
    <row r="7" spans="1:6" ht="12.2" customHeight="1" x14ac:dyDescent="0.2">
      <c r="A7" s="7" t="s">
        <v>11</v>
      </c>
      <c r="B7" s="42">
        <v>9</v>
      </c>
      <c r="C7" s="42">
        <v>19</v>
      </c>
      <c r="D7" s="8">
        <f t="shared" si="0"/>
        <v>1</v>
      </c>
      <c r="E7" s="8">
        <f>FamCtJdg!G463</f>
        <v>29</v>
      </c>
      <c r="F7" s="8"/>
    </row>
    <row r="8" spans="1:6" ht="12.2" customHeight="1" x14ac:dyDescent="0.2">
      <c r="A8" s="7" t="s">
        <v>12</v>
      </c>
      <c r="B8" s="42">
        <v>48</v>
      </c>
      <c r="C8" s="42">
        <v>90</v>
      </c>
      <c r="D8" s="8">
        <f t="shared" si="0"/>
        <v>7</v>
      </c>
      <c r="E8" s="8">
        <f>FamCtJdg!G464</f>
        <v>145</v>
      </c>
      <c r="F8" s="8"/>
    </row>
    <row r="9" spans="1:6" ht="12.2" customHeight="1" x14ac:dyDescent="0.2">
      <c r="A9" s="7" t="s">
        <v>13</v>
      </c>
      <c r="B9" s="42">
        <v>17</v>
      </c>
      <c r="C9" s="42">
        <v>37</v>
      </c>
      <c r="D9" s="8">
        <f t="shared" si="0"/>
        <v>3</v>
      </c>
      <c r="E9" s="8">
        <f>FamCtJdg!G465</f>
        <v>57</v>
      </c>
      <c r="F9" s="8"/>
    </row>
    <row r="10" spans="1:6" ht="12.2" customHeight="1" x14ac:dyDescent="0.2">
      <c r="A10" s="7" t="s">
        <v>14</v>
      </c>
      <c r="B10" s="42">
        <v>18</v>
      </c>
      <c r="C10" s="42">
        <v>26</v>
      </c>
      <c r="D10" s="8">
        <f t="shared" si="0"/>
        <v>0</v>
      </c>
      <c r="E10" s="8">
        <f>FamCtJdg!G466</f>
        <v>44</v>
      </c>
      <c r="F10" s="8"/>
    </row>
    <row r="11" spans="1:6" ht="12.2" customHeight="1" x14ac:dyDescent="0.2">
      <c r="A11" s="7" t="s">
        <v>15</v>
      </c>
      <c r="B11" s="42">
        <v>15</v>
      </c>
      <c r="C11" s="42">
        <v>40</v>
      </c>
      <c r="D11" s="8">
        <f t="shared" si="0"/>
        <v>4</v>
      </c>
      <c r="E11" s="8">
        <f>FamCtJdg!G467</f>
        <v>59</v>
      </c>
      <c r="F11" s="8"/>
    </row>
    <row r="12" spans="1:6" ht="12.2" customHeight="1" x14ac:dyDescent="0.2">
      <c r="A12" s="7" t="s">
        <v>16</v>
      </c>
      <c r="B12" s="42">
        <v>19</v>
      </c>
      <c r="C12" s="42">
        <v>44</v>
      </c>
      <c r="D12" s="8">
        <f t="shared" si="0"/>
        <v>1</v>
      </c>
      <c r="E12" s="8">
        <f>FamCtJdg!G468</f>
        <v>64</v>
      </c>
      <c r="F12" s="8"/>
    </row>
    <row r="13" spans="1:6" ht="12.2" customHeight="1" x14ac:dyDescent="0.2">
      <c r="A13" s="7" t="s">
        <v>17</v>
      </c>
      <c r="B13" s="42">
        <v>20</v>
      </c>
      <c r="C13" s="42">
        <v>53</v>
      </c>
      <c r="D13" s="8">
        <f t="shared" si="0"/>
        <v>8</v>
      </c>
      <c r="E13" s="8">
        <f>FamCtJdg!G469</f>
        <v>81</v>
      </c>
      <c r="F13" s="8"/>
    </row>
    <row r="14" spans="1:6" ht="12.2" customHeight="1" x14ac:dyDescent="0.2">
      <c r="A14" s="7" t="s">
        <v>18</v>
      </c>
      <c r="B14" s="42">
        <v>20</v>
      </c>
      <c r="C14" s="42">
        <v>40</v>
      </c>
      <c r="D14" s="8">
        <f t="shared" si="0"/>
        <v>0</v>
      </c>
      <c r="E14" s="8">
        <f>FamCtJdg!G470</f>
        <v>60</v>
      </c>
      <c r="F14" s="8"/>
    </row>
    <row r="15" spans="1:6" ht="12.2" customHeight="1" x14ac:dyDescent="0.2">
      <c r="A15" s="7" t="s">
        <v>19</v>
      </c>
      <c r="B15" s="42">
        <v>10</v>
      </c>
      <c r="C15" s="42">
        <v>17</v>
      </c>
      <c r="D15" s="8">
        <f t="shared" si="0"/>
        <v>2</v>
      </c>
      <c r="E15" s="8">
        <f>FamCtJdg!G471</f>
        <v>29</v>
      </c>
      <c r="F15" s="8"/>
    </row>
    <row r="16" spans="1:6" ht="12.2" customHeight="1" x14ac:dyDescent="0.2">
      <c r="A16" s="7" t="s">
        <v>20</v>
      </c>
      <c r="B16" s="42">
        <v>18</v>
      </c>
      <c r="C16" s="42">
        <v>25</v>
      </c>
      <c r="D16" s="8">
        <f t="shared" si="0"/>
        <v>6</v>
      </c>
      <c r="E16" s="8">
        <f>FamCtJdg!G472</f>
        <v>49</v>
      </c>
      <c r="F16" s="8"/>
    </row>
    <row r="17" spans="1:6" ht="12.2" customHeight="1" x14ac:dyDescent="0.2">
      <c r="A17" s="7" t="s">
        <v>21</v>
      </c>
      <c r="B17" s="42">
        <v>10</v>
      </c>
      <c r="C17" s="42">
        <v>27</v>
      </c>
      <c r="D17" s="8">
        <f t="shared" si="0"/>
        <v>8</v>
      </c>
      <c r="E17" s="8">
        <f>FamCtJdg!G473</f>
        <v>45</v>
      </c>
      <c r="F17" s="8"/>
    </row>
    <row r="18" spans="1:6" ht="12.2" customHeight="1" x14ac:dyDescent="0.2">
      <c r="A18" s="7" t="s">
        <v>22</v>
      </c>
      <c r="B18" s="42">
        <v>10</v>
      </c>
      <c r="C18" s="42">
        <v>21</v>
      </c>
      <c r="D18" s="8">
        <f t="shared" si="0"/>
        <v>4</v>
      </c>
      <c r="E18" s="8">
        <f>FamCtJdg!G474</f>
        <v>35</v>
      </c>
      <c r="F18" s="8"/>
    </row>
    <row r="19" spans="1:6" ht="11.85" customHeight="1" x14ac:dyDescent="0.2">
      <c r="A19" s="7" t="s">
        <v>23</v>
      </c>
      <c r="B19" s="42">
        <v>16</v>
      </c>
      <c r="C19" s="42">
        <v>41</v>
      </c>
      <c r="D19" s="8">
        <f t="shared" si="0"/>
        <v>21</v>
      </c>
      <c r="E19" s="8">
        <f>FamCtJdg!G475</f>
        <v>78</v>
      </c>
      <c r="F19" s="8"/>
    </row>
    <row r="20" spans="1:6" ht="11.85" customHeight="1" x14ac:dyDescent="0.2">
      <c r="A20" s="7" t="s">
        <v>24</v>
      </c>
      <c r="B20" s="42">
        <v>11</v>
      </c>
      <c r="C20" s="42">
        <v>27</v>
      </c>
      <c r="D20" s="8">
        <f t="shared" si="0"/>
        <v>8</v>
      </c>
      <c r="E20" s="8">
        <f>FamCtJdg!G476</f>
        <v>46</v>
      </c>
      <c r="F20" s="8"/>
    </row>
    <row r="21" spans="1:6" ht="11.85" customHeight="1" x14ac:dyDescent="0.2">
      <c r="A21" s="7" t="s">
        <v>25</v>
      </c>
      <c r="B21" s="42">
        <v>38</v>
      </c>
      <c r="C21" s="42">
        <v>103</v>
      </c>
      <c r="D21" s="8">
        <f t="shared" si="0"/>
        <v>16</v>
      </c>
      <c r="E21" s="8">
        <f>FamCtJdg!G477</f>
        <v>157</v>
      </c>
      <c r="F21" s="8"/>
    </row>
    <row r="22" spans="1:6" ht="11.85" customHeight="1" x14ac:dyDescent="0.2">
      <c r="A22" s="7" t="s">
        <v>26</v>
      </c>
      <c r="B22" s="42">
        <v>14</v>
      </c>
      <c r="C22" s="42">
        <v>35</v>
      </c>
      <c r="D22" s="8">
        <f t="shared" si="0"/>
        <v>16</v>
      </c>
      <c r="E22" s="8">
        <f>FamCtJdg!G478</f>
        <v>65</v>
      </c>
      <c r="F22" s="8"/>
    </row>
    <row r="23" spans="1:6" ht="11.85" customHeight="1" x14ac:dyDescent="0.2">
      <c r="A23" s="7" t="s">
        <v>27</v>
      </c>
      <c r="B23" s="42">
        <v>8</v>
      </c>
      <c r="C23" s="42">
        <v>29</v>
      </c>
      <c r="D23" s="8">
        <f t="shared" si="0"/>
        <v>1</v>
      </c>
      <c r="E23" s="8">
        <f>FamCtJdg!G482</f>
        <v>38</v>
      </c>
      <c r="F23" s="8"/>
    </row>
    <row r="24" spans="1:6" ht="11.85" customHeight="1" x14ac:dyDescent="0.2">
      <c r="A24" s="7" t="s">
        <v>28</v>
      </c>
      <c r="B24" s="42">
        <v>11</v>
      </c>
      <c r="C24" s="42">
        <v>37</v>
      </c>
      <c r="D24" s="8">
        <f t="shared" si="0"/>
        <v>3</v>
      </c>
      <c r="E24" s="8">
        <f>FamCtJdg!G483</f>
        <v>51</v>
      </c>
      <c r="F24" s="8"/>
    </row>
    <row r="25" spans="1:6" ht="11.85" customHeight="1" x14ac:dyDescent="0.2">
      <c r="A25" s="7" t="s">
        <v>29</v>
      </c>
      <c r="B25" s="42">
        <v>12</v>
      </c>
      <c r="C25" s="42">
        <v>50</v>
      </c>
      <c r="D25" s="8">
        <f t="shared" si="0"/>
        <v>2</v>
      </c>
      <c r="E25" s="8">
        <f>FamCtJdg!G484</f>
        <v>64</v>
      </c>
      <c r="F25" s="8"/>
    </row>
    <row r="26" spans="1:6" ht="11.85" customHeight="1" x14ac:dyDescent="0.2">
      <c r="A26" s="7" t="s">
        <v>30</v>
      </c>
      <c r="B26" s="42">
        <v>5</v>
      </c>
      <c r="C26" s="42">
        <v>32</v>
      </c>
      <c r="D26" s="8">
        <f t="shared" si="0"/>
        <v>1</v>
      </c>
      <c r="E26" s="8">
        <f>FamCtJdg!G485</f>
        <v>38</v>
      </c>
      <c r="F26" s="8"/>
    </row>
    <row r="27" spans="1:6" ht="11.85" customHeight="1" x14ac:dyDescent="0.2">
      <c r="A27" s="7" t="s">
        <v>31</v>
      </c>
      <c r="B27" s="42">
        <v>15</v>
      </c>
      <c r="C27" s="42">
        <v>60</v>
      </c>
      <c r="D27" s="8">
        <f t="shared" si="0"/>
        <v>2</v>
      </c>
      <c r="E27" s="8">
        <f>FamCtJdg!G486</f>
        <v>77</v>
      </c>
      <c r="F27" s="8"/>
    </row>
    <row r="28" spans="1:6" ht="11.85" customHeight="1" x14ac:dyDescent="0.2">
      <c r="A28" s="7" t="s">
        <v>32</v>
      </c>
      <c r="B28" s="42">
        <v>16</v>
      </c>
      <c r="C28" s="42">
        <v>33</v>
      </c>
      <c r="D28" s="8">
        <f t="shared" si="0"/>
        <v>1</v>
      </c>
      <c r="E28" s="8">
        <f>FamCtJdg!G487</f>
        <v>50</v>
      </c>
      <c r="F28" s="8"/>
    </row>
    <row r="29" spans="1:6" ht="11.85" customHeight="1" x14ac:dyDescent="0.2">
      <c r="A29" s="7" t="s">
        <v>33</v>
      </c>
      <c r="B29" s="42">
        <v>8</v>
      </c>
      <c r="C29" s="42">
        <v>32</v>
      </c>
      <c r="D29" s="8">
        <f t="shared" si="0"/>
        <v>2</v>
      </c>
      <c r="E29" s="8">
        <f>FamCtJdg!G488</f>
        <v>42</v>
      </c>
      <c r="F29" s="8"/>
    </row>
    <row r="30" spans="1:6" ht="11.85" customHeight="1" x14ac:dyDescent="0.2">
      <c r="A30" s="7" t="s">
        <v>34</v>
      </c>
      <c r="B30" s="42">
        <v>20</v>
      </c>
      <c r="C30" s="42">
        <v>46</v>
      </c>
      <c r="D30" s="8">
        <f t="shared" si="0"/>
        <v>4</v>
      </c>
      <c r="E30" s="8">
        <f>FamCtJdg!G489</f>
        <v>70</v>
      </c>
      <c r="F30" s="8"/>
    </row>
    <row r="31" spans="1:6" ht="11.85" customHeight="1" x14ac:dyDescent="0.2">
      <c r="A31" s="7" t="s">
        <v>35</v>
      </c>
      <c r="B31" s="42">
        <v>2</v>
      </c>
      <c r="C31" s="42">
        <v>11</v>
      </c>
      <c r="D31" s="8">
        <f t="shared" si="0"/>
        <v>2</v>
      </c>
      <c r="E31" s="8">
        <f>FamCtJdg!G490</f>
        <v>15</v>
      </c>
      <c r="F31" s="8"/>
    </row>
    <row r="32" spans="1:6" ht="11.85" customHeight="1" x14ac:dyDescent="0.2">
      <c r="A32" s="7" t="s">
        <v>36</v>
      </c>
      <c r="B32" s="42">
        <v>5</v>
      </c>
      <c r="C32" s="42">
        <v>26</v>
      </c>
      <c r="D32" s="8">
        <f t="shared" si="0"/>
        <v>1</v>
      </c>
      <c r="E32" s="8">
        <f>FamCtJdg!G491</f>
        <v>32</v>
      </c>
      <c r="F32" s="8"/>
    </row>
    <row r="33" spans="1:6" ht="11.85" customHeight="1" x14ac:dyDescent="0.2">
      <c r="A33" s="7" t="s">
        <v>37</v>
      </c>
      <c r="B33" s="42">
        <v>10</v>
      </c>
      <c r="C33" s="42">
        <v>43</v>
      </c>
      <c r="D33" s="8">
        <f t="shared" si="0"/>
        <v>3</v>
      </c>
      <c r="E33" s="8">
        <f>FamCtJdg!G492</f>
        <v>56</v>
      </c>
      <c r="F33" s="8"/>
    </row>
    <row r="34" spans="1:6" ht="11.85" customHeight="1" x14ac:dyDescent="0.2">
      <c r="A34" s="7" t="s">
        <v>38</v>
      </c>
      <c r="B34" s="42">
        <v>6</v>
      </c>
      <c r="C34" s="42">
        <v>27</v>
      </c>
      <c r="D34" s="8">
        <f t="shared" si="0"/>
        <v>1</v>
      </c>
      <c r="E34" s="8">
        <f>FamCtJdg!G493</f>
        <v>34</v>
      </c>
      <c r="F34" s="8"/>
    </row>
    <row r="35" spans="1:6" ht="11.85" customHeight="1" x14ac:dyDescent="0.2">
      <c r="A35" s="7" t="s">
        <v>39</v>
      </c>
      <c r="B35" s="42">
        <v>5</v>
      </c>
      <c r="C35" s="42">
        <v>29</v>
      </c>
      <c r="D35" s="8">
        <f t="shared" si="0"/>
        <v>8</v>
      </c>
      <c r="E35" s="8">
        <f>FamCtJdg!G494</f>
        <v>42</v>
      </c>
      <c r="F35" s="8"/>
    </row>
    <row r="36" spans="1:6" ht="11.85" customHeight="1" x14ac:dyDescent="0.2">
      <c r="A36" s="7" t="s">
        <v>40</v>
      </c>
      <c r="B36" s="42">
        <v>10</v>
      </c>
      <c r="C36" s="42">
        <v>26</v>
      </c>
      <c r="D36" s="8">
        <f t="shared" si="0"/>
        <v>7</v>
      </c>
      <c r="E36" s="8">
        <f>FamCtJdg!G495</f>
        <v>43</v>
      </c>
      <c r="F36" s="8"/>
    </row>
    <row r="37" spans="1:6" ht="11.85" customHeight="1" x14ac:dyDescent="0.2">
      <c r="A37" s="7" t="s">
        <v>41</v>
      </c>
      <c r="B37" s="42">
        <v>10</v>
      </c>
      <c r="C37" s="42">
        <v>37</v>
      </c>
      <c r="D37" s="8">
        <f t="shared" si="0"/>
        <v>10</v>
      </c>
      <c r="E37" s="8">
        <f>FamCtJdg!G496</f>
        <v>57</v>
      </c>
      <c r="F37" s="8"/>
    </row>
    <row r="38" spans="1:6" ht="11.85" customHeight="1" x14ac:dyDescent="0.2">
      <c r="A38" s="7" t="s">
        <v>42</v>
      </c>
      <c r="B38" s="42">
        <v>11</v>
      </c>
      <c r="C38" s="42">
        <v>52</v>
      </c>
      <c r="D38" s="8">
        <f t="shared" si="0"/>
        <v>5</v>
      </c>
      <c r="E38" s="8">
        <f>FamCtJdg!G497</f>
        <v>68</v>
      </c>
      <c r="F38" s="8"/>
    </row>
    <row r="39" spans="1:6" ht="11.85" customHeight="1" x14ac:dyDescent="0.2">
      <c r="A39" s="7" t="s">
        <v>43</v>
      </c>
      <c r="B39" s="42">
        <v>12</v>
      </c>
      <c r="C39" s="42">
        <v>34</v>
      </c>
      <c r="D39" s="8">
        <f t="shared" si="0"/>
        <v>11</v>
      </c>
      <c r="E39" s="8">
        <f>FamCtJdg!G498</f>
        <v>57</v>
      </c>
      <c r="F39" s="8"/>
    </row>
    <row r="40" spans="1:6" ht="11.85" customHeight="1" x14ac:dyDescent="0.2">
      <c r="A40" s="7" t="s">
        <v>44</v>
      </c>
      <c r="B40" s="42">
        <v>51</v>
      </c>
      <c r="C40" s="42">
        <v>152</v>
      </c>
      <c r="D40" s="8">
        <f t="shared" si="0"/>
        <v>2</v>
      </c>
      <c r="E40" s="8">
        <f>FamCtJdg!G499</f>
        <v>205</v>
      </c>
      <c r="F40" s="8"/>
    </row>
    <row r="41" spans="1:6" ht="11.85" customHeight="1" x14ac:dyDescent="0.2">
      <c r="A41" s="7" t="s">
        <v>46</v>
      </c>
      <c r="B41" s="42">
        <v>5</v>
      </c>
      <c r="C41" s="42">
        <v>23</v>
      </c>
      <c r="D41" s="8">
        <f t="shared" si="0"/>
        <v>1</v>
      </c>
      <c r="E41" s="8">
        <f>FamCtJdg!G500</f>
        <v>29</v>
      </c>
      <c r="F41" s="8"/>
    </row>
    <row r="42" spans="1:6" ht="11.85" customHeight="1" x14ac:dyDescent="0.2">
      <c r="A42" s="7" t="s">
        <v>47</v>
      </c>
      <c r="B42" s="42">
        <v>16</v>
      </c>
      <c r="C42" s="42">
        <v>47</v>
      </c>
      <c r="D42" s="8">
        <f t="shared" si="0"/>
        <v>2</v>
      </c>
      <c r="E42" s="8">
        <f>FamCtJdg!G501</f>
        <v>65</v>
      </c>
      <c r="F42" s="8"/>
    </row>
    <row r="43" spans="1:6" ht="11.85" customHeight="1" x14ac:dyDescent="0.2">
      <c r="A43" s="7" t="s">
        <v>49</v>
      </c>
      <c r="B43" s="42">
        <v>34</v>
      </c>
      <c r="C43" s="42">
        <v>123</v>
      </c>
      <c r="D43" s="8">
        <f t="shared" si="0"/>
        <v>4</v>
      </c>
      <c r="E43" s="8">
        <f>FamCtJdg!G502</f>
        <v>161</v>
      </c>
      <c r="F43" s="8"/>
    </row>
    <row r="44" spans="1:6" ht="11.85" customHeight="1" x14ac:dyDescent="0.2">
      <c r="A44" s="7" t="s">
        <v>52</v>
      </c>
      <c r="B44" s="42">
        <v>9</v>
      </c>
      <c r="C44" s="42">
        <v>19</v>
      </c>
      <c r="D44" s="8">
        <f t="shared" si="0"/>
        <v>3</v>
      </c>
      <c r="E44" s="8">
        <f>FamCtJdg!G503</f>
        <v>31</v>
      </c>
      <c r="F44" s="8"/>
    </row>
    <row r="45" spans="1:6" ht="11.85" customHeight="1" x14ac:dyDescent="0.2">
      <c r="A45" s="7" t="s">
        <v>53</v>
      </c>
      <c r="B45" s="42">
        <v>11</v>
      </c>
      <c r="C45" s="42">
        <v>26</v>
      </c>
      <c r="D45" s="8">
        <f t="shared" si="0"/>
        <v>2</v>
      </c>
      <c r="E45" s="8">
        <f>FamCtJdg!G504</f>
        <v>39</v>
      </c>
      <c r="F45" s="8"/>
    </row>
    <row r="46" spans="1:6" ht="11.85" customHeight="1" x14ac:dyDescent="0.2">
      <c r="A46" s="7" t="s">
        <v>114</v>
      </c>
      <c r="B46" s="42">
        <v>27</v>
      </c>
      <c r="C46" s="42">
        <v>99</v>
      </c>
      <c r="D46" s="8">
        <f t="shared" si="0"/>
        <v>3</v>
      </c>
      <c r="E46" s="8">
        <f>FamCtJdg!G505</f>
        <v>129</v>
      </c>
      <c r="F46" s="8"/>
    </row>
    <row r="47" spans="1:6" ht="11.85" customHeight="1" x14ac:dyDescent="0.2">
      <c r="A47" s="7" t="s">
        <v>115</v>
      </c>
      <c r="B47" s="42">
        <v>10</v>
      </c>
      <c r="C47" s="42">
        <v>40</v>
      </c>
      <c r="D47" s="8">
        <f t="shared" si="0"/>
        <v>3</v>
      </c>
      <c r="E47" s="8">
        <f>FamCtJdg!G506</f>
        <v>53</v>
      </c>
      <c r="F47" s="8"/>
    </row>
    <row r="48" spans="1:6" ht="11.85" customHeight="1" x14ac:dyDescent="0.2">
      <c r="A48" s="7" t="s">
        <v>117</v>
      </c>
      <c r="B48" s="42">
        <v>23</v>
      </c>
      <c r="C48" s="42">
        <v>96</v>
      </c>
      <c r="D48" s="8">
        <f t="shared" si="0"/>
        <v>4</v>
      </c>
      <c r="E48" s="8">
        <f>FamCtJdg!G507</f>
        <v>123</v>
      </c>
      <c r="F48" s="8"/>
    </row>
    <row r="49" spans="1:6" ht="11.85" customHeight="1" x14ac:dyDescent="0.2">
      <c r="A49" s="7" t="s">
        <v>119</v>
      </c>
      <c r="B49" s="42">
        <v>13</v>
      </c>
      <c r="C49" s="42">
        <v>42</v>
      </c>
      <c r="D49" s="8">
        <f t="shared" si="0"/>
        <v>6</v>
      </c>
      <c r="E49" s="8">
        <f>FamCtJdg!G508</f>
        <v>61</v>
      </c>
      <c r="F49" s="8"/>
    </row>
    <row r="50" spans="1:6" ht="11.85" customHeight="1" x14ac:dyDescent="0.2">
      <c r="A50" s="7" t="s">
        <v>120</v>
      </c>
      <c r="B50" s="42">
        <v>12</v>
      </c>
      <c r="C50" s="42">
        <v>50</v>
      </c>
      <c r="D50" s="8">
        <f t="shared" si="0"/>
        <v>1</v>
      </c>
      <c r="E50" s="8">
        <f>FamCtJdg!G509</f>
        <v>63</v>
      </c>
      <c r="F50" s="8"/>
    </row>
    <row r="51" spans="1:6" ht="11.85" customHeight="1" x14ac:dyDescent="0.2">
      <c r="A51" s="7" t="s">
        <v>122</v>
      </c>
      <c r="B51" s="42">
        <v>27</v>
      </c>
      <c r="C51" s="42">
        <v>52</v>
      </c>
      <c r="D51" s="8">
        <f t="shared" si="0"/>
        <v>3</v>
      </c>
      <c r="E51" s="8">
        <f>FamCtJdg!G510</f>
        <v>82</v>
      </c>
      <c r="F51" s="8"/>
    </row>
    <row r="52" spans="1:6" ht="11.85" customHeight="1" x14ac:dyDescent="0.2">
      <c r="A52" s="7"/>
      <c r="B52" s="8"/>
      <c r="C52" s="8"/>
      <c r="D52" s="8"/>
      <c r="E52" s="8"/>
      <c r="F52" s="8"/>
    </row>
    <row r="53" spans="1:6" ht="11.85" customHeight="1" x14ac:dyDescent="0.2">
      <c r="A53" s="7"/>
      <c r="B53" s="8"/>
      <c r="C53" s="8"/>
      <c r="D53" s="8"/>
      <c r="E53" s="8"/>
      <c r="F53" s="8"/>
    </row>
    <row r="54" spans="1:6" ht="11.85" customHeight="1" x14ac:dyDescent="0.2">
      <c r="A54" s="22" t="s">
        <v>162</v>
      </c>
      <c r="B54" s="8"/>
      <c r="C54" s="8"/>
      <c r="D54" s="8"/>
      <c r="E54" s="8"/>
      <c r="F54" s="8"/>
    </row>
    <row r="55" spans="1:6" ht="11.85" customHeight="1" x14ac:dyDescent="0.2">
      <c r="A55" s="7" t="s">
        <v>123</v>
      </c>
      <c r="B55" s="42">
        <v>19</v>
      </c>
      <c r="C55" s="42">
        <v>64</v>
      </c>
      <c r="D55" s="8">
        <f t="shared" si="0"/>
        <v>4</v>
      </c>
      <c r="E55" s="8">
        <f>FamCtJdg!G511</f>
        <v>87</v>
      </c>
      <c r="F55" s="8"/>
    </row>
    <row r="56" spans="1:6" ht="11.85" customHeight="1" x14ac:dyDescent="0.2">
      <c r="A56" s="7" t="s">
        <v>124</v>
      </c>
      <c r="B56" s="42">
        <v>21</v>
      </c>
      <c r="C56" s="42">
        <v>49</v>
      </c>
      <c r="D56" s="8">
        <f t="shared" si="0"/>
        <v>4</v>
      </c>
      <c r="E56" s="8">
        <f>FamCtJdg!G512</f>
        <v>74</v>
      </c>
      <c r="F56" s="8"/>
    </row>
    <row r="57" spans="1:6" ht="11.85" customHeight="1" x14ac:dyDescent="0.2">
      <c r="A57" s="7" t="s">
        <v>125</v>
      </c>
      <c r="B57" s="42">
        <v>8</v>
      </c>
      <c r="C57" s="42">
        <v>52</v>
      </c>
      <c r="D57" s="8">
        <f t="shared" si="0"/>
        <v>5</v>
      </c>
      <c r="E57" s="8">
        <f>FamCtJdg!G513</f>
        <v>65</v>
      </c>
      <c r="F57" s="8"/>
    </row>
    <row r="58" spans="1:6" ht="11.85" customHeight="1" x14ac:dyDescent="0.2">
      <c r="A58" s="7" t="s">
        <v>126</v>
      </c>
      <c r="B58" s="42">
        <v>50</v>
      </c>
      <c r="C58" s="42">
        <v>116</v>
      </c>
      <c r="D58" s="8">
        <f t="shared" si="0"/>
        <v>19</v>
      </c>
      <c r="E58" s="8">
        <f>FamCtJdg!G514</f>
        <v>185</v>
      </c>
      <c r="F58" s="8"/>
    </row>
    <row r="59" spans="1:6" ht="11.85" customHeight="1" x14ac:dyDescent="0.2">
      <c r="A59" s="7" t="s">
        <v>127</v>
      </c>
      <c r="B59" s="42">
        <v>14</v>
      </c>
      <c r="C59" s="42">
        <v>52</v>
      </c>
      <c r="D59" s="8">
        <f t="shared" si="0"/>
        <v>6</v>
      </c>
      <c r="E59" s="8">
        <f>FamCtJdg!G515</f>
        <v>72</v>
      </c>
      <c r="F59" s="8"/>
    </row>
    <row r="60" spans="1:6" ht="11.85" customHeight="1" x14ac:dyDescent="0.2">
      <c r="A60" s="7" t="s">
        <v>128</v>
      </c>
      <c r="B60" s="42">
        <v>22</v>
      </c>
      <c r="C60" s="42">
        <v>40</v>
      </c>
      <c r="D60" s="8">
        <f t="shared" si="0"/>
        <v>6</v>
      </c>
      <c r="E60" s="8">
        <f>FamCtJdg!G516</f>
        <v>68</v>
      </c>
      <c r="F60" s="8"/>
    </row>
    <row r="61" spans="1:6" ht="11.85" customHeight="1" x14ac:dyDescent="0.2">
      <c r="A61" s="7" t="s">
        <v>129</v>
      </c>
      <c r="B61" s="42">
        <v>55</v>
      </c>
      <c r="C61" s="42">
        <v>109</v>
      </c>
      <c r="D61" s="8">
        <f t="shared" si="0"/>
        <v>5</v>
      </c>
      <c r="E61" s="8">
        <f>FamCtJdg!G517</f>
        <v>169</v>
      </c>
      <c r="F61" s="8"/>
    </row>
    <row r="62" spans="1:6" ht="11.25" customHeight="1" x14ac:dyDescent="0.2">
      <c r="A62" s="7" t="s">
        <v>130</v>
      </c>
      <c r="B62" s="42">
        <v>13</v>
      </c>
      <c r="C62" s="42">
        <v>43</v>
      </c>
      <c r="D62" s="8">
        <f t="shared" si="0"/>
        <v>2</v>
      </c>
      <c r="E62" s="8">
        <f>FamCtJdg!G518</f>
        <v>58</v>
      </c>
      <c r="F62" s="8"/>
    </row>
    <row r="63" spans="1:6" ht="11.85" customHeight="1" x14ac:dyDescent="0.2">
      <c r="A63" s="7" t="s">
        <v>131</v>
      </c>
      <c r="B63" s="42">
        <v>19</v>
      </c>
      <c r="C63" s="42">
        <v>53</v>
      </c>
      <c r="D63" s="8">
        <f t="shared" si="0"/>
        <v>3</v>
      </c>
      <c r="E63" s="8">
        <f>FamCtJdg!G519</f>
        <v>75</v>
      </c>
      <c r="F63" s="8"/>
    </row>
    <row r="64" spans="1:6" ht="11.85" customHeight="1" x14ac:dyDescent="0.2">
      <c r="A64" s="7" t="s">
        <v>132</v>
      </c>
      <c r="B64" s="42">
        <v>10</v>
      </c>
      <c r="C64" s="42">
        <v>37</v>
      </c>
      <c r="D64" s="8">
        <f t="shared" si="0"/>
        <v>0</v>
      </c>
      <c r="E64" s="8">
        <f>FamCtJdg!G520</f>
        <v>47</v>
      </c>
      <c r="F64" s="8"/>
    </row>
    <row r="65" spans="1:8" ht="11.85" customHeight="1" x14ac:dyDescent="0.2">
      <c r="A65" s="7" t="s">
        <v>133</v>
      </c>
      <c r="B65" s="42">
        <v>22</v>
      </c>
      <c r="C65" s="42">
        <v>37</v>
      </c>
      <c r="D65" s="8">
        <f t="shared" si="0"/>
        <v>0</v>
      </c>
      <c r="E65" s="8">
        <f>FamCtJdg!G521</f>
        <v>59</v>
      </c>
      <c r="F65" s="8"/>
    </row>
    <row r="66" spans="1:8" ht="11.85" customHeight="1" x14ac:dyDescent="0.2">
      <c r="A66" s="7" t="s">
        <v>134</v>
      </c>
      <c r="B66" s="42">
        <v>18</v>
      </c>
      <c r="C66" s="42">
        <v>24</v>
      </c>
      <c r="D66" s="8">
        <f t="shared" si="0"/>
        <v>2</v>
      </c>
      <c r="E66" s="8">
        <f>FamCtJdg!G522</f>
        <v>44</v>
      </c>
      <c r="F66" s="8"/>
    </row>
    <row r="67" spans="1:8" ht="11.85" customHeight="1" x14ac:dyDescent="0.2">
      <c r="A67" s="7" t="s">
        <v>135</v>
      </c>
      <c r="B67" s="42">
        <v>17</v>
      </c>
      <c r="C67" s="42">
        <v>37</v>
      </c>
      <c r="D67" s="8">
        <f t="shared" si="0"/>
        <v>4</v>
      </c>
      <c r="E67" s="8">
        <f>FamCtJdg!G523</f>
        <v>58</v>
      </c>
      <c r="F67" s="8"/>
    </row>
    <row r="68" spans="1:8" ht="11.85" customHeight="1" x14ac:dyDescent="0.2">
      <c r="A68" s="7" t="s">
        <v>137</v>
      </c>
      <c r="B68" s="42">
        <v>23</v>
      </c>
      <c r="C68" s="42">
        <v>62</v>
      </c>
      <c r="D68" s="8">
        <f t="shared" si="0"/>
        <v>5</v>
      </c>
      <c r="E68" s="8">
        <f>FamCtJdg!G524</f>
        <v>90</v>
      </c>
      <c r="F68" s="8"/>
    </row>
    <row r="69" spans="1:8" ht="11.85" customHeight="1" x14ac:dyDescent="0.2">
      <c r="A69" s="7" t="s">
        <v>139</v>
      </c>
      <c r="B69" s="42">
        <v>11</v>
      </c>
      <c r="C69" s="42">
        <v>24</v>
      </c>
      <c r="D69" s="8">
        <f t="shared" si="0"/>
        <v>4</v>
      </c>
      <c r="E69" s="8">
        <f>FamCtJdg!G525</f>
        <v>39</v>
      </c>
      <c r="F69" s="8"/>
    </row>
    <row r="70" spans="1:8" ht="11.85" customHeight="1" x14ac:dyDescent="0.2">
      <c r="A70" s="7" t="s">
        <v>62</v>
      </c>
      <c r="B70" s="42">
        <v>19</v>
      </c>
      <c r="C70" s="42">
        <v>35</v>
      </c>
      <c r="D70" s="8">
        <f t="shared" ref="D70:D96" si="1">E70-SUM(B70:C70)</f>
        <v>3</v>
      </c>
      <c r="E70" s="8">
        <f>FamCtJdg!G526</f>
        <v>57</v>
      </c>
      <c r="F70" s="8"/>
    </row>
    <row r="71" spans="1:8" ht="11.85" customHeight="1" x14ac:dyDescent="0.2">
      <c r="A71" s="7" t="s">
        <v>63</v>
      </c>
      <c r="B71" s="42">
        <v>27</v>
      </c>
      <c r="C71" s="42">
        <v>32</v>
      </c>
      <c r="D71" s="8">
        <f t="shared" si="1"/>
        <v>5</v>
      </c>
      <c r="E71" s="8">
        <f>FamCtJdg!G527</f>
        <v>64</v>
      </c>
      <c r="F71" s="8"/>
    </row>
    <row r="72" spans="1:8" ht="11.85" customHeight="1" x14ac:dyDescent="0.2">
      <c r="A72" s="7" t="s">
        <v>64</v>
      </c>
      <c r="B72" s="42">
        <v>9</v>
      </c>
      <c r="C72" s="42">
        <v>26</v>
      </c>
      <c r="D72" s="8">
        <f t="shared" si="1"/>
        <v>1</v>
      </c>
      <c r="E72" s="8">
        <f>FamCtJdg!G528</f>
        <v>36</v>
      </c>
      <c r="F72" s="8"/>
    </row>
    <row r="73" spans="1:8" ht="11.85" customHeight="1" x14ac:dyDescent="0.2">
      <c r="A73" s="7" t="s">
        <v>65</v>
      </c>
      <c r="B73" s="42">
        <v>35</v>
      </c>
      <c r="C73" s="42">
        <v>88</v>
      </c>
      <c r="D73" s="8">
        <f t="shared" si="1"/>
        <v>11</v>
      </c>
      <c r="E73" s="8">
        <f>FamCtJdg!G529</f>
        <v>134</v>
      </c>
      <c r="F73" s="8"/>
    </row>
    <row r="74" spans="1:8" ht="11.85" customHeight="1" x14ac:dyDescent="0.2">
      <c r="A74" s="7" t="s">
        <v>66</v>
      </c>
      <c r="B74" s="42">
        <v>23</v>
      </c>
      <c r="C74" s="42">
        <v>30</v>
      </c>
      <c r="D74" s="8">
        <f t="shared" si="1"/>
        <v>8</v>
      </c>
      <c r="E74" s="8">
        <f>FamCtJdg!G533</f>
        <v>61</v>
      </c>
      <c r="F74" s="8"/>
    </row>
    <row r="75" spans="1:8" ht="11.85" customHeight="1" x14ac:dyDescent="0.2">
      <c r="A75" s="7" t="s">
        <v>67</v>
      </c>
      <c r="B75" s="42">
        <v>102</v>
      </c>
      <c r="C75" s="42">
        <v>140</v>
      </c>
      <c r="D75" s="8">
        <f t="shared" si="1"/>
        <v>12</v>
      </c>
      <c r="E75" s="8">
        <f>FamCtJdg!G534</f>
        <v>254</v>
      </c>
      <c r="F75" s="8"/>
    </row>
    <row r="76" spans="1:8" ht="11.85" customHeight="1" x14ac:dyDescent="0.2">
      <c r="A76" s="7" t="s">
        <v>68</v>
      </c>
      <c r="B76" s="42">
        <v>39</v>
      </c>
      <c r="C76" s="42">
        <v>75</v>
      </c>
      <c r="D76" s="8">
        <f t="shared" si="1"/>
        <v>5</v>
      </c>
      <c r="E76" s="8">
        <f>FamCtJdg!G535</f>
        <v>119</v>
      </c>
      <c r="F76" s="8"/>
    </row>
    <row r="77" spans="1:8" ht="11.85" customHeight="1" x14ac:dyDescent="0.2">
      <c r="A77" s="7" t="s">
        <v>69</v>
      </c>
      <c r="B77" s="42">
        <v>35</v>
      </c>
      <c r="C77" s="42">
        <v>46</v>
      </c>
      <c r="D77" s="8">
        <f t="shared" si="1"/>
        <v>3</v>
      </c>
      <c r="E77" s="8">
        <f>FamCtJdg!G536</f>
        <v>84</v>
      </c>
      <c r="F77" s="8"/>
    </row>
    <row r="78" spans="1:8" ht="11.85" customHeight="1" x14ac:dyDescent="0.2">
      <c r="A78" s="7" t="s">
        <v>70</v>
      </c>
      <c r="B78" s="42">
        <v>24</v>
      </c>
      <c r="C78" s="42">
        <v>42</v>
      </c>
      <c r="D78" s="8">
        <f t="shared" si="1"/>
        <v>9</v>
      </c>
      <c r="E78" s="8">
        <f>FamCtJdg!G537</f>
        <v>75</v>
      </c>
      <c r="F78" s="8"/>
    </row>
    <row r="79" spans="1:8" ht="11.85" customHeight="1" x14ac:dyDescent="0.2">
      <c r="A79" s="7" t="s">
        <v>71</v>
      </c>
      <c r="B79" s="42">
        <v>38</v>
      </c>
      <c r="C79" s="42">
        <v>130</v>
      </c>
      <c r="D79" s="8">
        <f t="shared" si="1"/>
        <v>5</v>
      </c>
      <c r="E79" s="8">
        <f>FamCtJdg!G538</f>
        <v>173</v>
      </c>
      <c r="F79" s="8"/>
      <c r="H79" s="22"/>
    </row>
    <row r="80" spans="1:8" ht="11.85" customHeight="1" x14ac:dyDescent="0.2">
      <c r="A80" s="7" t="s">
        <v>72</v>
      </c>
      <c r="B80" s="42">
        <v>22</v>
      </c>
      <c r="C80" s="42">
        <v>23</v>
      </c>
      <c r="D80" s="8">
        <f t="shared" si="1"/>
        <v>1</v>
      </c>
      <c r="E80" s="8">
        <f>FamCtJdg!G539</f>
        <v>46</v>
      </c>
      <c r="F80" s="8"/>
    </row>
    <row r="81" spans="1:6" ht="11.85" customHeight="1" x14ac:dyDescent="0.2">
      <c r="A81" s="7" t="s">
        <v>73</v>
      </c>
      <c r="B81" s="42">
        <v>10</v>
      </c>
      <c r="C81" s="42">
        <v>48</v>
      </c>
      <c r="D81" s="8">
        <f t="shared" si="1"/>
        <v>2</v>
      </c>
      <c r="E81" s="8">
        <f>FamCtJdg!G540</f>
        <v>60</v>
      </c>
      <c r="F81" s="8"/>
    </row>
    <row r="82" spans="1:6" ht="11.85" customHeight="1" x14ac:dyDescent="0.2">
      <c r="A82" s="7" t="s">
        <v>74</v>
      </c>
      <c r="B82" s="42">
        <v>8</v>
      </c>
      <c r="C82" s="42">
        <v>26</v>
      </c>
      <c r="D82" s="8">
        <f t="shared" si="1"/>
        <v>1</v>
      </c>
      <c r="E82" s="8">
        <f>FamCtJdg!G541</f>
        <v>35</v>
      </c>
      <c r="F82" s="8"/>
    </row>
    <row r="83" spans="1:6" ht="11.85" customHeight="1" x14ac:dyDescent="0.2">
      <c r="A83" s="7" t="s">
        <v>75</v>
      </c>
      <c r="B83" s="42">
        <v>24</v>
      </c>
      <c r="C83" s="42">
        <v>52</v>
      </c>
      <c r="D83" s="8">
        <f t="shared" si="1"/>
        <v>1</v>
      </c>
      <c r="E83" s="8">
        <f>FamCtJdg!G542</f>
        <v>77</v>
      </c>
      <c r="F83" s="8"/>
    </row>
    <row r="84" spans="1:6" ht="11.45" customHeight="1" x14ac:dyDescent="0.2">
      <c r="A84" s="7" t="s">
        <v>76</v>
      </c>
      <c r="B84" s="42">
        <v>39</v>
      </c>
      <c r="C84" s="42">
        <v>63</v>
      </c>
      <c r="D84" s="8">
        <f t="shared" si="1"/>
        <v>7</v>
      </c>
      <c r="E84" s="8">
        <f>FamCtJdg!G543</f>
        <v>109</v>
      </c>
      <c r="F84" s="8"/>
    </row>
    <row r="85" spans="1:6" ht="11.45" customHeight="1" x14ac:dyDescent="0.2">
      <c r="A85" s="7" t="s">
        <v>77</v>
      </c>
      <c r="B85" s="42">
        <v>15</v>
      </c>
      <c r="C85" s="42">
        <v>61</v>
      </c>
      <c r="D85" s="8">
        <f t="shared" si="1"/>
        <v>3</v>
      </c>
      <c r="E85" s="8">
        <f>FamCtJdg!G544</f>
        <v>79</v>
      </c>
      <c r="F85" s="8"/>
    </row>
    <row r="86" spans="1:6" ht="11.45" customHeight="1" x14ac:dyDescent="0.2">
      <c r="A86" s="7" t="s">
        <v>81</v>
      </c>
      <c r="B86" s="42">
        <v>12</v>
      </c>
      <c r="C86" s="42">
        <v>43</v>
      </c>
      <c r="D86" s="8">
        <f t="shared" si="1"/>
        <v>7</v>
      </c>
      <c r="E86" s="8">
        <f>FamCtJdg!G545</f>
        <v>62</v>
      </c>
      <c r="F86" s="8"/>
    </row>
    <row r="87" spans="1:6" ht="11.45" customHeight="1" x14ac:dyDescent="0.2">
      <c r="A87" s="7" t="s">
        <v>83</v>
      </c>
      <c r="B87" s="42">
        <v>0</v>
      </c>
      <c r="C87" s="42">
        <v>2</v>
      </c>
      <c r="D87" s="8">
        <f t="shared" si="1"/>
        <v>0</v>
      </c>
      <c r="E87" s="8">
        <f>FamCtJdg!G546</f>
        <v>2</v>
      </c>
      <c r="F87" s="8"/>
    </row>
    <row r="88" spans="1:6" ht="11.45" customHeight="1" x14ac:dyDescent="0.2">
      <c r="A88" s="7" t="s">
        <v>84</v>
      </c>
      <c r="B88" s="42">
        <v>21</v>
      </c>
      <c r="C88" s="42">
        <v>39</v>
      </c>
      <c r="D88" s="8">
        <f t="shared" si="1"/>
        <v>6</v>
      </c>
      <c r="E88" s="8">
        <f>FamCtJdg!G547</f>
        <v>66</v>
      </c>
      <c r="F88" s="8"/>
    </row>
    <row r="89" spans="1:6" ht="11.45" customHeight="1" x14ac:dyDescent="0.2">
      <c r="A89" s="7" t="s">
        <v>85</v>
      </c>
      <c r="B89" s="42">
        <v>17</v>
      </c>
      <c r="C89" s="42">
        <v>37</v>
      </c>
      <c r="D89" s="8">
        <f t="shared" si="1"/>
        <v>2</v>
      </c>
      <c r="E89" s="8">
        <f>FamCtJdg!G548</f>
        <v>56</v>
      </c>
      <c r="F89" s="8"/>
    </row>
    <row r="90" spans="1:6" ht="11.45" customHeight="1" x14ac:dyDescent="0.2">
      <c r="A90" s="7" t="s">
        <v>86</v>
      </c>
      <c r="B90" s="42">
        <v>39</v>
      </c>
      <c r="C90" s="42">
        <v>74</v>
      </c>
      <c r="D90" s="8">
        <f t="shared" si="1"/>
        <v>8</v>
      </c>
      <c r="E90" s="8">
        <f>FamCtJdg!G549</f>
        <v>121</v>
      </c>
      <c r="F90" s="8"/>
    </row>
    <row r="91" spans="1:6" ht="11.45" customHeight="1" x14ac:dyDescent="0.2">
      <c r="A91" s="7" t="s">
        <v>87</v>
      </c>
      <c r="B91" s="42">
        <v>16</v>
      </c>
      <c r="C91" s="42">
        <v>43</v>
      </c>
      <c r="D91" s="8">
        <f t="shared" si="1"/>
        <v>5</v>
      </c>
      <c r="E91" s="8">
        <f>FamCtJdg!G550</f>
        <v>64</v>
      </c>
      <c r="F91" s="8"/>
    </row>
    <row r="92" spans="1:6" ht="11.45" customHeight="1" x14ac:dyDescent="0.2">
      <c r="A92" s="7" t="s">
        <v>88</v>
      </c>
      <c r="B92" s="42">
        <v>42</v>
      </c>
      <c r="C92" s="42">
        <v>127</v>
      </c>
      <c r="D92" s="8">
        <f t="shared" si="1"/>
        <v>12</v>
      </c>
      <c r="E92" s="8">
        <f>FamCtJdg!G551</f>
        <v>181</v>
      </c>
      <c r="F92" s="8"/>
    </row>
    <row r="93" spans="1:6" ht="11.45" customHeight="1" x14ac:dyDescent="0.2">
      <c r="A93" s="7" t="s">
        <v>89</v>
      </c>
      <c r="B93" s="42">
        <v>27</v>
      </c>
      <c r="C93" s="42">
        <v>69</v>
      </c>
      <c r="D93" s="8">
        <f t="shared" si="1"/>
        <v>10</v>
      </c>
      <c r="E93" s="8">
        <f>FamCtJdg!G552</f>
        <v>106</v>
      </c>
      <c r="F93" s="8"/>
    </row>
    <row r="94" spans="1:6" ht="11.45" customHeight="1" x14ac:dyDescent="0.2">
      <c r="A94" s="7" t="s">
        <v>90</v>
      </c>
      <c r="B94" s="42">
        <v>3</v>
      </c>
      <c r="C94" s="42">
        <v>20</v>
      </c>
      <c r="D94" s="8">
        <f t="shared" si="1"/>
        <v>1</v>
      </c>
      <c r="E94" s="8">
        <f>FamCtJdg!G553</f>
        <v>24</v>
      </c>
      <c r="F94" s="8"/>
    </row>
    <row r="95" spans="1:6" ht="11.45" customHeight="1" x14ac:dyDescent="0.2">
      <c r="A95" s="7" t="s">
        <v>95</v>
      </c>
      <c r="B95" s="42">
        <v>27</v>
      </c>
      <c r="C95" s="42">
        <v>66</v>
      </c>
      <c r="D95" s="8">
        <f t="shared" si="1"/>
        <v>5</v>
      </c>
      <c r="E95" s="8">
        <f>FamCtJdg!G554</f>
        <v>98</v>
      </c>
      <c r="F95" s="8"/>
    </row>
    <row r="96" spans="1:6" ht="11.45" customHeight="1" x14ac:dyDescent="0.2">
      <c r="A96" s="7" t="s">
        <v>96</v>
      </c>
      <c r="B96" s="42">
        <v>24</v>
      </c>
      <c r="C96" s="42">
        <v>41</v>
      </c>
      <c r="D96" s="8">
        <f t="shared" si="1"/>
        <v>1</v>
      </c>
      <c r="E96" s="8">
        <f>FamCtJdg!G555</f>
        <v>66</v>
      </c>
      <c r="F96" s="8"/>
    </row>
    <row r="97" spans="1:6" x14ac:dyDescent="0.2">
      <c r="A97" s="9" t="s">
        <v>6</v>
      </c>
      <c r="B97" s="24">
        <f>SUM(B5:B96)</f>
        <v>1797</v>
      </c>
      <c r="C97" s="24">
        <f>SUM(C5:C96)</f>
        <v>4610</v>
      </c>
      <c r="D97" s="24">
        <f>SUM(D5:D96)</f>
        <v>415</v>
      </c>
      <c r="E97" s="24">
        <f>SUM(E5:E96)</f>
        <v>6822</v>
      </c>
      <c r="F97" s="25"/>
    </row>
    <row r="98" spans="1:6" x14ac:dyDescent="0.2">
      <c r="A98" s="9"/>
      <c r="B98" s="25"/>
      <c r="C98" s="25"/>
      <c r="D98" s="25"/>
      <c r="E98" s="25"/>
      <c r="F98" s="25"/>
    </row>
    <row r="99" spans="1:6" x14ac:dyDescent="0.2">
      <c r="A99" s="9"/>
      <c r="B99" s="25"/>
      <c r="C99" s="25"/>
      <c r="D99" s="25"/>
      <c r="E99" s="25"/>
      <c r="F99" s="25"/>
    </row>
    <row r="100" spans="1:6" x14ac:dyDescent="0.2">
      <c r="A100" s="9"/>
      <c r="B100" s="25"/>
      <c r="C100" s="25"/>
      <c r="D100" s="25"/>
      <c r="E100" s="25"/>
      <c r="F100" s="25"/>
    </row>
    <row r="101" spans="1:6" x14ac:dyDescent="0.2">
      <c r="A101" s="9"/>
      <c r="B101" s="25"/>
      <c r="C101" s="25"/>
      <c r="D101" s="25"/>
      <c r="E101" s="25"/>
      <c r="F101" s="25"/>
    </row>
    <row r="102" spans="1:6" x14ac:dyDescent="0.2">
      <c r="A102" s="9"/>
      <c r="B102" s="25"/>
      <c r="C102" s="25"/>
      <c r="D102" s="25"/>
      <c r="E102" s="25"/>
      <c r="F102" s="25"/>
    </row>
    <row r="103" spans="1:6" x14ac:dyDescent="0.2">
      <c r="A103" s="9"/>
      <c r="B103" s="25"/>
      <c r="C103" s="25"/>
      <c r="D103" s="25"/>
      <c r="E103" s="25"/>
      <c r="F103" s="25"/>
    </row>
    <row r="104" spans="1:6" x14ac:dyDescent="0.2">
      <c r="A104" s="9"/>
      <c r="B104" s="25"/>
      <c r="C104" s="25"/>
      <c r="D104" s="25"/>
      <c r="E104" s="25"/>
      <c r="F104" s="25"/>
    </row>
    <row r="105" spans="1:6" ht="15.75" x14ac:dyDescent="0.25">
      <c r="A105" s="6" t="s">
        <v>146</v>
      </c>
      <c r="B105" s="8"/>
      <c r="C105" s="8"/>
      <c r="D105" s="8"/>
    </row>
    <row r="106" spans="1:6" ht="12" customHeight="1" x14ac:dyDescent="0.2">
      <c r="A106" s="7" t="s">
        <v>9</v>
      </c>
      <c r="B106" s="42">
        <v>24</v>
      </c>
      <c r="C106" s="42">
        <v>77</v>
      </c>
      <c r="D106" s="8">
        <f>E106-SUM(B106:C106)</f>
        <v>25</v>
      </c>
      <c r="E106" s="42">
        <f>FamCtJdg!G683</f>
        <v>126</v>
      </c>
    </row>
    <row r="107" spans="1:6" ht="12" customHeight="1" x14ac:dyDescent="0.2">
      <c r="A107" s="7" t="s">
        <v>10</v>
      </c>
      <c r="B107" s="42">
        <v>27</v>
      </c>
      <c r="C107" s="42">
        <v>105</v>
      </c>
      <c r="D107" s="8">
        <f t="shared" ref="D107:D134" si="2">E107-SUM(B107:C107)</f>
        <v>18</v>
      </c>
      <c r="E107" s="42">
        <f>FamCtJdg!G684</f>
        <v>150</v>
      </c>
    </row>
    <row r="108" spans="1:6" ht="12" customHeight="1" x14ac:dyDescent="0.2">
      <c r="A108" s="7" t="s">
        <v>12</v>
      </c>
      <c r="B108" s="42">
        <v>23</v>
      </c>
      <c r="C108" s="42">
        <v>92</v>
      </c>
      <c r="D108" s="8">
        <f t="shared" si="2"/>
        <v>24</v>
      </c>
      <c r="E108" s="42">
        <f>FamCtJdg!G685</f>
        <v>139</v>
      </c>
    </row>
    <row r="109" spans="1:6" ht="12" customHeight="1" x14ac:dyDescent="0.2">
      <c r="A109" s="7" t="s">
        <v>13</v>
      </c>
      <c r="B109" s="42">
        <v>15</v>
      </c>
      <c r="C109" s="42">
        <v>60</v>
      </c>
      <c r="D109" s="8">
        <f t="shared" si="2"/>
        <v>6</v>
      </c>
      <c r="E109" s="42">
        <f>FamCtJdg!G686</f>
        <v>81</v>
      </c>
    </row>
    <row r="110" spans="1:6" ht="12" customHeight="1" x14ac:dyDescent="0.2">
      <c r="A110" s="7" t="s">
        <v>16</v>
      </c>
      <c r="B110" s="42">
        <v>7</v>
      </c>
      <c r="C110" s="42">
        <v>42</v>
      </c>
      <c r="D110" s="8">
        <f t="shared" si="2"/>
        <v>10</v>
      </c>
      <c r="E110" s="42">
        <f>FamCtJdg!G687</f>
        <v>59</v>
      </c>
    </row>
    <row r="111" spans="1:6" ht="12" customHeight="1" x14ac:dyDescent="0.2">
      <c r="A111" s="7" t="s">
        <v>17</v>
      </c>
      <c r="B111" s="42">
        <v>8</v>
      </c>
      <c r="C111" s="42">
        <v>31</v>
      </c>
      <c r="D111" s="8">
        <f t="shared" si="2"/>
        <v>2</v>
      </c>
      <c r="E111" s="42">
        <f>FamCtJdg!G688</f>
        <v>41</v>
      </c>
    </row>
    <row r="112" spans="1:6" ht="12" customHeight="1" x14ac:dyDescent="0.2">
      <c r="A112" s="7" t="s">
        <v>18</v>
      </c>
      <c r="B112" s="42">
        <v>11</v>
      </c>
      <c r="C112" s="42">
        <v>38</v>
      </c>
      <c r="D112" s="8">
        <f t="shared" si="2"/>
        <v>7</v>
      </c>
      <c r="E112" s="42">
        <f>FamCtJdg!G689</f>
        <v>56</v>
      </c>
    </row>
    <row r="113" spans="1:5" ht="12" customHeight="1" x14ac:dyDescent="0.2">
      <c r="A113" s="7" t="s">
        <v>19</v>
      </c>
      <c r="B113" s="42">
        <v>18</v>
      </c>
      <c r="C113" s="42">
        <v>83</v>
      </c>
      <c r="D113" s="8">
        <f t="shared" si="2"/>
        <v>10</v>
      </c>
      <c r="E113" s="42">
        <f>FamCtJdg!G690</f>
        <v>111</v>
      </c>
    </row>
    <row r="114" spans="1:5" ht="12" customHeight="1" x14ac:dyDescent="0.2">
      <c r="A114" s="7" t="s">
        <v>21</v>
      </c>
      <c r="B114" s="42">
        <v>6</v>
      </c>
      <c r="C114" s="42">
        <v>19</v>
      </c>
      <c r="D114" s="8">
        <f t="shared" si="2"/>
        <v>2</v>
      </c>
      <c r="E114" s="42">
        <f>FamCtJdg!G691</f>
        <v>27</v>
      </c>
    </row>
    <row r="115" spans="1:5" ht="12" customHeight="1" x14ac:dyDescent="0.2">
      <c r="A115" s="7" t="s">
        <v>22</v>
      </c>
      <c r="B115" s="42">
        <v>40</v>
      </c>
      <c r="C115" s="42">
        <v>68</v>
      </c>
      <c r="D115" s="8">
        <f t="shared" si="2"/>
        <v>10</v>
      </c>
      <c r="E115" s="42">
        <f>FamCtJdg!G692</f>
        <v>118</v>
      </c>
    </row>
    <row r="116" spans="1:5" ht="12" customHeight="1" x14ac:dyDescent="0.2">
      <c r="A116" s="7" t="s">
        <v>23</v>
      </c>
      <c r="B116" s="42">
        <v>32</v>
      </c>
      <c r="C116" s="42">
        <v>109</v>
      </c>
      <c r="D116" s="8">
        <f t="shared" si="2"/>
        <v>17</v>
      </c>
      <c r="E116" s="42">
        <f>FamCtJdg!G693</f>
        <v>158</v>
      </c>
    </row>
    <row r="117" spans="1:5" ht="12" customHeight="1" x14ac:dyDescent="0.2">
      <c r="A117" s="7" t="s">
        <v>24</v>
      </c>
      <c r="B117" s="42">
        <v>15</v>
      </c>
      <c r="C117" s="42">
        <v>48</v>
      </c>
      <c r="D117" s="8">
        <f t="shared" si="2"/>
        <v>16</v>
      </c>
      <c r="E117" s="42">
        <f>FamCtJdg!G694</f>
        <v>79</v>
      </c>
    </row>
    <row r="118" spans="1:5" ht="12" customHeight="1" x14ac:dyDescent="0.2">
      <c r="A118" s="7" t="s">
        <v>25</v>
      </c>
      <c r="B118" s="42">
        <v>28</v>
      </c>
      <c r="C118" s="42">
        <v>73</v>
      </c>
      <c r="D118" s="8">
        <f t="shared" si="2"/>
        <v>8</v>
      </c>
      <c r="E118" s="42">
        <f>FamCtJdg!G695</f>
        <v>109</v>
      </c>
    </row>
    <row r="119" spans="1:5" ht="12" customHeight="1" x14ac:dyDescent="0.2">
      <c r="A119" s="7" t="s">
        <v>26</v>
      </c>
      <c r="B119" s="42">
        <v>43</v>
      </c>
      <c r="C119" s="42">
        <v>113</v>
      </c>
      <c r="D119" s="8">
        <f t="shared" si="2"/>
        <v>15</v>
      </c>
      <c r="E119" s="42">
        <f>FamCtJdg!G696</f>
        <v>171</v>
      </c>
    </row>
    <row r="120" spans="1:5" ht="12" customHeight="1" x14ac:dyDescent="0.2">
      <c r="A120" s="7" t="s">
        <v>27</v>
      </c>
      <c r="B120" s="42">
        <v>47</v>
      </c>
      <c r="C120" s="42">
        <v>101</v>
      </c>
      <c r="D120" s="8">
        <f t="shared" si="2"/>
        <v>19</v>
      </c>
      <c r="E120" s="42">
        <f>FamCtJdg!G697</f>
        <v>167</v>
      </c>
    </row>
    <row r="121" spans="1:5" ht="12" customHeight="1" x14ac:dyDescent="0.2">
      <c r="A121" s="7" t="s">
        <v>28</v>
      </c>
      <c r="B121" s="42">
        <v>50</v>
      </c>
      <c r="C121" s="42">
        <v>141</v>
      </c>
      <c r="D121" s="8">
        <f t="shared" si="2"/>
        <v>24</v>
      </c>
      <c r="E121" s="42">
        <f>FamCtJdg!G698</f>
        <v>215</v>
      </c>
    </row>
    <row r="122" spans="1:5" ht="12" customHeight="1" x14ac:dyDescent="0.2">
      <c r="A122" s="7" t="s">
        <v>30</v>
      </c>
      <c r="B122" s="42">
        <v>18</v>
      </c>
      <c r="C122" s="42">
        <v>40</v>
      </c>
      <c r="D122" s="8">
        <f t="shared" si="2"/>
        <v>13</v>
      </c>
      <c r="E122" s="42">
        <f>FamCtJdg!G699</f>
        <v>71</v>
      </c>
    </row>
    <row r="123" spans="1:5" ht="12" customHeight="1" x14ac:dyDescent="0.2">
      <c r="A123" s="7" t="s">
        <v>31</v>
      </c>
      <c r="B123" s="42">
        <v>19</v>
      </c>
      <c r="C123" s="42">
        <v>46</v>
      </c>
      <c r="D123" s="8">
        <f t="shared" si="2"/>
        <v>6</v>
      </c>
      <c r="E123" s="42">
        <f>FamCtJdg!G700</f>
        <v>71</v>
      </c>
    </row>
    <row r="124" spans="1:5" ht="12" customHeight="1" x14ac:dyDescent="0.2">
      <c r="A124" s="7" t="s">
        <v>32</v>
      </c>
      <c r="B124" s="42">
        <v>14</v>
      </c>
      <c r="C124" s="42">
        <v>42</v>
      </c>
      <c r="D124" s="8">
        <f t="shared" si="2"/>
        <v>3</v>
      </c>
      <c r="E124" s="42">
        <f>FamCtJdg!G701</f>
        <v>59</v>
      </c>
    </row>
    <row r="125" spans="1:5" ht="12" customHeight="1" x14ac:dyDescent="0.2">
      <c r="A125" s="7" t="s">
        <v>33</v>
      </c>
      <c r="B125" s="42">
        <v>37</v>
      </c>
      <c r="C125" s="42">
        <v>105</v>
      </c>
      <c r="D125" s="8">
        <f t="shared" si="2"/>
        <v>9</v>
      </c>
      <c r="E125" s="42">
        <f>FamCtJdg!G702</f>
        <v>151</v>
      </c>
    </row>
    <row r="126" spans="1:5" ht="12" customHeight="1" x14ac:dyDescent="0.2">
      <c r="A126" s="7" t="s">
        <v>36</v>
      </c>
      <c r="B126" s="42">
        <v>7</v>
      </c>
      <c r="C126" s="42">
        <v>20</v>
      </c>
      <c r="D126" s="8">
        <f t="shared" si="2"/>
        <v>1</v>
      </c>
      <c r="E126" s="42">
        <f>FamCtJdg!G703</f>
        <v>28</v>
      </c>
    </row>
    <row r="127" spans="1:5" ht="12" customHeight="1" x14ac:dyDescent="0.2">
      <c r="A127" s="7" t="s">
        <v>37</v>
      </c>
      <c r="B127" s="42">
        <v>25</v>
      </c>
      <c r="C127" s="42">
        <v>52</v>
      </c>
      <c r="D127" s="8">
        <f t="shared" si="2"/>
        <v>13</v>
      </c>
      <c r="E127" s="42">
        <f>FamCtJdg!G704</f>
        <v>90</v>
      </c>
    </row>
    <row r="128" spans="1:5" ht="12" customHeight="1" x14ac:dyDescent="0.2">
      <c r="A128" s="7" t="s">
        <v>41</v>
      </c>
      <c r="B128" s="42">
        <v>34</v>
      </c>
      <c r="C128" s="42">
        <v>39</v>
      </c>
      <c r="D128" s="8">
        <f t="shared" si="2"/>
        <v>7</v>
      </c>
      <c r="E128" s="42">
        <f>FamCtJdg!G705</f>
        <v>80</v>
      </c>
    </row>
    <row r="129" spans="1:8" ht="12" customHeight="1" x14ac:dyDescent="0.2">
      <c r="A129" s="7" t="s">
        <v>42</v>
      </c>
      <c r="B129" s="42">
        <v>37</v>
      </c>
      <c r="C129" s="42">
        <v>62</v>
      </c>
      <c r="D129" s="8">
        <f t="shared" si="2"/>
        <v>17</v>
      </c>
      <c r="E129" s="42">
        <f>FamCtJdg!G706</f>
        <v>116</v>
      </c>
    </row>
    <row r="130" spans="1:8" ht="12" customHeight="1" x14ac:dyDescent="0.2">
      <c r="A130" s="7" t="s">
        <v>44</v>
      </c>
      <c r="B130" s="42">
        <v>10</v>
      </c>
      <c r="C130" s="42">
        <v>30</v>
      </c>
      <c r="D130" s="8">
        <f t="shared" si="2"/>
        <v>6</v>
      </c>
      <c r="E130" s="42">
        <f>FamCtJdg!G707</f>
        <v>46</v>
      </c>
    </row>
    <row r="131" spans="1:8" ht="12" customHeight="1" x14ac:dyDescent="0.2">
      <c r="A131" s="7" t="s">
        <v>47</v>
      </c>
      <c r="B131" s="42">
        <v>17</v>
      </c>
      <c r="C131" s="42">
        <v>27</v>
      </c>
      <c r="D131" s="8">
        <f t="shared" si="2"/>
        <v>3</v>
      </c>
      <c r="E131" s="42">
        <f>FamCtJdg!G708</f>
        <v>47</v>
      </c>
    </row>
    <row r="132" spans="1:8" ht="12" customHeight="1" x14ac:dyDescent="0.2">
      <c r="A132" s="7" t="s">
        <v>49</v>
      </c>
      <c r="B132" s="42">
        <v>6</v>
      </c>
      <c r="C132" s="42">
        <v>33</v>
      </c>
      <c r="D132" s="8">
        <f t="shared" si="2"/>
        <v>9</v>
      </c>
      <c r="E132" s="42">
        <f>FamCtJdg!G709</f>
        <v>48</v>
      </c>
    </row>
    <row r="133" spans="1:8" ht="12" customHeight="1" x14ac:dyDescent="0.2">
      <c r="A133" s="7" t="s">
        <v>50</v>
      </c>
      <c r="B133" s="42">
        <v>24</v>
      </c>
      <c r="C133" s="42">
        <v>39</v>
      </c>
      <c r="D133" s="8">
        <f t="shared" si="2"/>
        <v>4</v>
      </c>
      <c r="E133" s="42">
        <f>FamCtJdg!G710</f>
        <v>67</v>
      </c>
    </row>
    <row r="134" spans="1:8" ht="12" customHeight="1" x14ac:dyDescent="0.2">
      <c r="A134" s="7" t="s">
        <v>52</v>
      </c>
      <c r="B134" s="42">
        <v>22</v>
      </c>
      <c r="C134" s="42">
        <v>44</v>
      </c>
      <c r="D134" s="8">
        <f t="shared" si="2"/>
        <v>6</v>
      </c>
      <c r="E134" s="42">
        <f>FamCtJdg!G711</f>
        <v>72</v>
      </c>
      <c r="H134" s="11"/>
    </row>
    <row r="135" spans="1:8" ht="12" customHeight="1" x14ac:dyDescent="0.2">
      <c r="A135" s="9" t="s">
        <v>6</v>
      </c>
      <c r="B135" s="24">
        <f>SUM(B106:B134)</f>
        <v>664</v>
      </c>
      <c r="C135" s="24">
        <f>SUM(C106:C134)</f>
        <v>1779</v>
      </c>
      <c r="D135" s="24">
        <f>SUM(D106:D134)</f>
        <v>310</v>
      </c>
      <c r="E135" s="43">
        <f>SUM(E106:E134)</f>
        <v>2753</v>
      </c>
    </row>
    <row r="136" spans="1:8" ht="12" customHeight="1" x14ac:dyDescent="0.2">
      <c r="A136" s="9"/>
      <c r="B136" s="25"/>
      <c r="C136" s="25"/>
      <c r="D136" s="25"/>
    </row>
    <row r="137" spans="1:8" ht="27.75" x14ac:dyDescent="0.2">
      <c r="A137" s="32" t="s">
        <v>223</v>
      </c>
      <c r="B137" s="8"/>
      <c r="C137" s="8"/>
      <c r="D137" s="8"/>
    </row>
    <row r="138" spans="1:8" s="8" customFormat="1" ht="11.45" customHeight="1" x14ac:dyDescent="0.2">
      <c r="A138" s="26" t="s">
        <v>195</v>
      </c>
      <c r="B138" s="8">
        <f>B97</f>
        <v>1797</v>
      </c>
      <c r="C138" s="8">
        <f>C97</f>
        <v>4610</v>
      </c>
      <c r="D138" s="8">
        <f>D97</f>
        <v>415</v>
      </c>
      <c r="E138" s="8">
        <f>E97</f>
        <v>6822</v>
      </c>
    </row>
    <row r="139" spans="1:8" s="8" customFormat="1" ht="11.45" customHeight="1" x14ac:dyDescent="0.2">
      <c r="A139" s="26" t="s">
        <v>189</v>
      </c>
      <c r="B139" s="8">
        <f>B135</f>
        <v>664</v>
      </c>
      <c r="C139" s="8">
        <f>C135</f>
        <v>1779</v>
      </c>
      <c r="D139" s="8">
        <f>D135</f>
        <v>310</v>
      </c>
      <c r="E139" s="8">
        <f>E135</f>
        <v>2753</v>
      </c>
    </row>
    <row r="140" spans="1:8" s="8" customFormat="1" ht="11.45" customHeight="1" x14ac:dyDescent="0.2">
      <c r="A140" s="26"/>
    </row>
    <row r="141" spans="1:8" s="8" customFormat="1" ht="12.75" customHeight="1" x14ac:dyDescent="0.2">
      <c r="A141" s="26" t="s">
        <v>4</v>
      </c>
      <c r="B141" s="24">
        <f>SUM(B138:B139)</f>
        <v>2461</v>
      </c>
      <c r="C141" s="24">
        <f>SUM(C138:C139)</f>
        <v>6389</v>
      </c>
      <c r="D141" s="24">
        <f>SUM(D138:D139)</f>
        <v>725</v>
      </c>
      <c r="E141" s="24">
        <f>SUM(E138:E139)</f>
        <v>9575</v>
      </c>
    </row>
    <row r="142" spans="1:8" x14ac:dyDescent="0.2">
      <c r="B142" s="8"/>
      <c r="C142" s="8"/>
      <c r="D142" s="8"/>
    </row>
    <row r="143" spans="1:8" x14ac:dyDescent="0.2">
      <c r="B143" s="8"/>
      <c r="C143" s="8"/>
      <c r="D143" s="8"/>
    </row>
    <row r="144" spans="1:8" x14ac:dyDescent="0.2">
      <c r="B144" s="8"/>
      <c r="C144" s="8"/>
      <c r="D144" s="8"/>
    </row>
    <row r="145" spans="2:4" x14ac:dyDescent="0.2">
      <c r="B145" s="8"/>
      <c r="C145" s="8"/>
      <c r="D145" s="8"/>
    </row>
    <row r="146" spans="2:4" x14ac:dyDescent="0.2">
      <c r="B146" s="8"/>
      <c r="C146" s="8"/>
      <c r="D146" s="8"/>
    </row>
    <row r="147" spans="2:4" x14ac:dyDescent="0.2">
      <c r="B147" s="8"/>
      <c r="C147" s="8"/>
      <c r="D147" s="8"/>
    </row>
    <row r="148" spans="2:4" x14ac:dyDescent="0.2">
      <c r="B148" s="8"/>
      <c r="C148" s="8"/>
      <c r="D148" s="8"/>
    </row>
    <row r="149" spans="2:4" x14ac:dyDescent="0.2">
      <c r="D149" s="8"/>
    </row>
    <row r="150" spans="2:4" x14ac:dyDescent="0.2">
      <c r="D150" s="8"/>
    </row>
    <row r="151" spans="2:4" x14ac:dyDescent="0.2">
      <c r="D151" s="8"/>
    </row>
    <row r="152" spans="2:4" x14ac:dyDescent="0.2">
      <c r="D152" s="8"/>
    </row>
    <row r="153" spans="2:4" x14ac:dyDescent="0.2">
      <c r="D153" s="8"/>
    </row>
    <row r="154" spans="2:4" x14ac:dyDescent="0.2">
      <c r="D154" s="8"/>
    </row>
    <row r="155" spans="2:4" x14ac:dyDescent="0.2">
      <c r="D155" s="8"/>
    </row>
    <row r="156" spans="2:4" x14ac:dyDescent="0.2">
      <c r="D156" s="8"/>
    </row>
    <row r="157" spans="2:4" x14ac:dyDescent="0.2">
      <c r="D157" s="8"/>
    </row>
    <row r="158" spans="2:4" x14ac:dyDescent="0.2">
      <c r="D158" s="8"/>
    </row>
    <row r="159" spans="2:4" x14ac:dyDescent="0.2">
      <c r="D159" s="8"/>
    </row>
    <row r="160" spans="2:4" x14ac:dyDescent="0.2">
      <c r="D160" s="8"/>
    </row>
    <row r="161" spans="4:4" x14ac:dyDescent="0.2">
      <c r="D161" s="8"/>
    </row>
    <row r="162" spans="4:4" x14ac:dyDescent="0.2">
      <c r="D162" s="8"/>
    </row>
    <row r="163" spans="4:4" x14ac:dyDescent="0.2">
      <c r="D163" s="8"/>
    </row>
    <row r="164" spans="4:4" x14ac:dyDescent="0.2">
      <c r="D164" s="8"/>
    </row>
    <row r="165" spans="4:4" x14ac:dyDescent="0.2">
      <c r="D165" s="8"/>
    </row>
    <row r="166" spans="4:4" x14ac:dyDescent="0.2">
      <c r="D166" s="8"/>
    </row>
    <row r="167" spans="4:4" x14ac:dyDescent="0.2">
      <c r="D167" s="8"/>
    </row>
    <row r="168" spans="4:4" x14ac:dyDescent="0.2">
      <c r="D168" s="8"/>
    </row>
    <row r="169" spans="4:4" x14ac:dyDescent="0.2">
      <c r="D169" s="8"/>
    </row>
    <row r="170" spans="4:4" x14ac:dyDescent="0.2">
      <c r="D170" s="8"/>
    </row>
    <row r="171" spans="4:4" x14ac:dyDescent="0.2">
      <c r="D171" s="8"/>
    </row>
    <row r="172" spans="4:4" x14ac:dyDescent="0.2">
      <c r="D172" s="8"/>
    </row>
    <row r="173" spans="4:4" x14ac:dyDescent="0.2">
      <c r="D173" s="8"/>
    </row>
    <row r="174" spans="4:4" x14ac:dyDescent="0.2">
      <c r="D174" s="8"/>
    </row>
    <row r="175" spans="4:4" x14ac:dyDescent="0.2">
      <c r="D175" s="8"/>
    </row>
    <row r="176" spans="4:4" x14ac:dyDescent="0.2">
      <c r="D176" s="8"/>
    </row>
    <row r="177" spans="4:4" x14ac:dyDescent="0.2">
      <c r="D177" s="8"/>
    </row>
    <row r="178" spans="4:4" x14ac:dyDescent="0.2">
      <c r="D178" s="8"/>
    </row>
    <row r="179" spans="4:4" x14ac:dyDescent="0.2">
      <c r="D179" s="8"/>
    </row>
    <row r="180" spans="4:4" x14ac:dyDescent="0.2">
      <c r="D180" s="8"/>
    </row>
    <row r="181" spans="4:4" x14ac:dyDescent="0.2">
      <c r="D181" s="8"/>
    </row>
    <row r="182" spans="4:4" x14ac:dyDescent="0.2">
      <c r="D182" s="8"/>
    </row>
    <row r="183" spans="4:4" x14ac:dyDescent="0.2">
      <c r="D183" s="8"/>
    </row>
    <row r="184" spans="4:4" x14ac:dyDescent="0.2">
      <c r="D184" s="8"/>
    </row>
    <row r="185" spans="4:4" x14ac:dyDescent="0.2">
      <c r="D185" s="8"/>
    </row>
    <row r="186" spans="4:4" x14ac:dyDescent="0.2">
      <c r="D186" s="8"/>
    </row>
    <row r="187" spans="4:4" x14ac:dyDescent="0.2">
      <c r="D187" s="8"/>
    </row>
    <row r="188" spans="4:4" x14ac:dyDescent="0.2">
      <c r="D188" s="8"/>
    </row>
    <row r="189" spans="4:4" x14ac:dyDescent="0.2">
      <c r="D189" s="8"/>
    </row>
    <row r="190" spans="4:4" x14ac:dyDescent="0.2">
      <c r="D190" s="8"/>
    </row>
    <row r="191" spans="4:4" x14ac:dyDescent="0.2">
      <c r="D191" s="8"/>
    </row>
    <row r="192" spans="4:4" x14ac:dyDescent="0.2">
      <c r="D192" s="8"/>
    </row>
    <row r="193" spans="4:4" x14ac:dyDescent="0.2">
      <c r="D193" s="8"/>
    </row>
    <row r="194" spans="4:4" x14ac:dyDescent="0.2">
      <c r="D194" s="8"/>
    </row>
    <row r="195" spans="4:4" x14ac:dyDescent="0.2">
      <c r="D195" s="8"/>
    </row>
    <row r="196" spans="4:4" x14ac:dyDescent="0.2">
      <c r="D196" s="8"/>
    </row>
    <row r="197" spans="4:4" x14ac:dyDescent="0.2">
      <c r="D197" s="8"/>
    </row>
    <row r="198" spans="4:4" x14ac:dyDescent="0.2">
      <c r="D198" s="8"/>
    </row>
    <row r="199" spans="4:4" x14ac:dyDescent="0.2">
      <c r="D199" s="8"/>
    </row>
    <row r="200" spans="4:4" x14ac:dyDescent="0.2">
      <c r="D200" s="8"/>
    </row>
    <row r="201" spans="4:4" x14ac:dyDescent="0.2">
      <c r="D201" s="8"/>
    </row>
    <row r="202" spans="4:4" x14ac:dyDescent="0.2">
      <c r="D202" s="8"/>
    </row>
    <row r="203" spans="4:4" x14ac:dyDescent="0.2">
      <c r="D203" s="8"/>
    </row>
    <row r="204" spans="4:4" x14ac:dyDescent="0.2">
      <c r="D204" s="8"/>
    </row>
    <row r="205" spans="4:4" x14ac:dyDescent="0.2">
      <c r="D205" s="8"/>
    </row>
    <row r="206" spans="4:4" x14ac:dyDescent="0.2">
      <c r="D206" s="8"/>
    </row>
    <row r="207" spans="4:4" x14ac:dyDescent="0.2">
      <c r="D207" s="8"/>
    </row>
    <row r="208" spans="4:4" x14ac:dyDescent="0.2">
      <c r="D208" s="8"/>
    </row>
    <row r="209" spans="4:4" x14ac:dyDescent="0.2">
      <c r="D209" s="8"/>
    </row>
    <row r="210" spans="4:4" x14ac:dyDescent="0.2">
      <c r="D210" s="8"/>
    </row>
    <row r="211" spans="4:4" x14ac:dyDescent="0.2">
      <c r="D211" s="8"/>
    </row>
    <row r="212" spans="4:4" x14ac:dyDescent="0.2">
      <c r="D212" s="8"/>
    </row>
    <row r="213" spans="4:4" x14ac:dyDescent="0.2">
      <c r="D213" s="8"/>
    </row>
    <row r="214" spans="4:4" x14ac:dyDescent="0.2">
      <c r="D214" s="8"/>
    </row>
    <row r="215" spans="4:4" x14ac:dyDescent="0.2">
      <c r="D215" s="8"/>
    </row>
    <row r="216" spans="4:4" x14ac:dyDescent="0.2">
      <c r="D216" s="8"/>
    </row>
    <row r="217" spans="4:4" x14ac:dyDescent="0.2">
      <c r="D217" s="8"/>
    </row>
    <row r="218" spans="4:4" x14ac:dyDescent="0.2">
      <c r="D218" s="8"/>
    </row>
    <row r="219" spans="4:4" x14ac:dyDescent="0.2">
      <c r="D219" s="8"/>
    </row>
    <row r="220" spans="4:4" x14ac:dyDescent="0.2">
      <c r="D220" s="8"/>
    </row>
    <row r="221" spans="4:4" x14ac:dyDescent="0.2">
      <c r="D221" s="8"/>
    </row>
    <row r="222" spans="4:4" x14ac:dyDescent="0.2">
      <c r="D222" s="8"/>
    </row>
    <row r="223" spans="4:4" x14ac:dyDescent="0.2">
      <c r="D223" s="8"/>
    </row>
    <row r="224" spans="4:4" x14ac:dyDescent="0.2">
      <c r="D224" s="8"/>
    </row>
    <row r="225" spans="4:4" x14ac:dyDescent="0.2">
      <c r="D225" s="8"/>
    </row>
    <row r="226" spans="4:4" x14ac:dyDescent="0.2">
      <c r="D226" s="8"/>
    </row>
    <row r="227" spans="4:4" x14ac:dyDescent="0.2">
      <c r="D227" s="8"/>
    </row>
    <row r="228" spans="4:4" x14ac:dyDescent="0.2">
      <c r="D228" s="8"/>
    </row>
    <row r="229" spans="4:4" x14ac:dyDescent="0.2">
      <c r="D229" s="8"/>
    </row>
    <row r="230" spans="4:4" x14ac:dyDescent="0.2">
      <c r="D230" s="8"/>
    </row>
    <row r="231" spans="4:4" x14ac:dyDescent="0.2">
      <c r="D231" s="8"/>
    </row>
    <row r="232" spans="4:4" x14ac:dyDescent="0.2">
      <c r="D232" s="8"/>
    </row>
    <row r="233" spans="4:4" x14ac:dyDescent="0.2">
      <c r="D233" s="8"/>
    </row>
    <row r="234" spans="4:4" x14ac:dyDescent="0.2">
      <c r="D234" s="8"/>
    </row>
    <row r="235" spans="4:4" x14ac:dyDescent="0.2">
      <c r="D235" s="8"/>
    </row>
    <row r="236" spans="4:4" x14ac:dyDescent="0.2">
      <c r="D236" s="8"/>
    </row>
    <row r="237" spans="4:4" x14ac:dyDescent="0.2">
      <c r="D237" s="8"/>
    </row>
    <row r="238" spans="4:4" x14ac:dyDescent="0.2">
      <c r="D238" s="8"/>
    </row>
    <row r="239" spans="4:4" x14ac:dyDescent="0.2">
      <c r="D239" s="8"/>
    </row>
    <row r="240" spans="4:4" x14ac:dyDescent="0.2">
      <c r="D240" s="8"/>
    </row>
    <row r="241" spans="4:4" x14ac:dyDescent="0.2">
      <c r="D241" s="8"/>
    </row>
    <row r="242" spans="4:4" x14ac:dyDescent="0.2">
      <c r="D242" s="8"/>
    </row>
    <row r="243" spans="4:4" x14ac:dyDescent="0.2">
      <c r="D243" s="8"/>
    </row>
    <row r="244" spans="4:4" x14ac:dyDescent="0.2">
      <c r="D244" s="8"/>
    </row>
    <row r="245" spans="4:4" x14ac:dyDescent="0.2">
      <c r="D245" s="8"/>
    </row>
    <row r="246" spans="4:4" x14ac:dyDescent="0.2">
      <c r="D246" s="8"/>
    </row>
    <row r="247" spans="4:4" x14ac:dyDescent="0.2">
      <c r="D247" s="8"/>
    </row>
    <row r="248" spans="4:4" x14ac:dyDescent="0.2">
      <c r="D248" s="8"/>
    </row>
    <row r="249" spans="4:4" x14ac:dyDescent="0.2">
      <c r="D249" s="8"/>
    </row>
    <row r="250" spans="4:4" x14ac:dyDescent="0.2">
      <c r="D250" s="8"/>
    </row>
    <row r="251" spans="4:4" x14ac:dyDescent="0.2">
      <c r="D251" s="8"/>
    </row>
    <row r="252" spans="4:4" x14ac:dyDescent="0.2">
      <c r="D252" s="8"/>
    </row>
    <row r="253" spans="4:4" x14ac:dyDescent="0.2">
      <c r="D253" s="8"/>
    </row>
    <row r="254" spans="4:4" x14ac:dyDescent="0.2">
      <c r="D254" s="8"/>
    </row>
    <row r="255" spans="4:4" x14ac:dyDescent="0.2">
      <c r="D255" s="8"/>
    </row>
    <row r="256" spans="4:4" x14ac:dyDescent="0.2">
      <c r="D256" s="8"/>
    </row>
    <row r="257" spans="4:4" x14ac:dyDescent="0.2">
      <c r="D257" s="8"/>
    </row>
    <row r="258" spans="4:4" x14ac:dyDescent="0.2">
      <c r="D258" s="8"/>
    </row>
    <row r="259" spans="4:4" x14ac:dyDescent="0.2">
      <c r="D259" s="8"/>
    </row>
    <row r="260" spans="4:4" x14ac:dyDescent="0.2">
      <c r="D260" s="8"/>
    </row>
    <row r="261" spans="4:4" x14ac:dyDescent="0.2">
      <c r="D261" s="8"/>
    </row>
    <row r="262" spans="4:4" x14ac:dyDescent="0.2">
      <c r="D262" s="8"/>
    </row>
    <row r="263" spans="4:4" x14ac:dyDescent="0.2">
      <c r="D263" s="8"/>
    </row>
    <row r="264" spans="4:4" x14ac:dyDescent="0.2">
      <c r="D264" s="8"/>
    </row>
    <row r="265" spans="4:4" x14ac:dyDescent="0.2">
      <c r="D265" s="8"/>
    </row>
    <row r="266" spans="4:4" x14ac:dyDescent="0.2">
      <c r="D266" s="8"/>
    </row>
    <row r="267" spans="4:4" x14ac:dyDescent="0.2">
      <c r="D267" s="8"/>
    </row>
    <row r="268" spans="4:4" x14ac:dyDescent="0.2">
      <c r="D268" s="8"/>
    </row>
    <row r="269" spans="4:4" x14ac:dyDescent="0.2">
      <c r="D269" s="8"/>
    </row>
    <row r="270" spans="4:4" x14ac:dyDescent="0.2">
      <c r="D270" s="8"/>
    </row>
    <row r="271" spans="4:4" x14ac:dyDescent="0.2">
      <c r="D271" s="8"/>
    </row>
    <row r="272" spans="4:4" x14ac:dyDescent="0.2">
      <c r="D272" s="8"/>
    </row>
    <row r="273" spans="4:4" x14ac:dyDescent="0.2">
      <c r="D273" s="8"/>
    </row>
    <row r="274" spans="4:4" x14ac:dyDescent="0.2">
      <c r="D274" s="8"/>
    </row>
    <row r="275" spans="4:4" x14ac:dyDescent="0.2">
      <c r="D275" s="8"/>
    </row>
    <row r="276" spans="4:4" x14ac:dyDescent="0.2">
      <c r="D276" s="8"/>
    </row>
    <row r="277" spans="4:4" x14ac:dyDescent="0.2">
      <c r="D277" s="8"/>
    </row>
    <row r="278" spans="4:4" x14ac:dyDescent="0.2">
      <c r="D278" s="8"/>
    </row>
    <row r="279" spans="4:4" x14ac:dyDescent="0.2">
      <c r="D279" s="8"/>
    </row>
    <row r="280" spans="4:4" x14ac:dyDescent="0.2">
      <c r="D280" s="8"/>
    </row>
    <row r="281" spans="4:4" x14ac:dyDescent="0.2">
      <c r="D281" s="8"/>
    </row>
    <row r="282" spans="4:4" x14ac:dyDescent="0.2">
      <c r="D282" s="8"/>
    </row>
    <row r="283" spans="4:4" x14ac:dyDescent="0.2">
      <c r="D283" s="8"/>
    </row>
    <row r="284" spans="4:4" x14ac:dyDescent="0.2">
      <c r="D284" s="8"/>
    </row>
    <row r="285" spans="4:4" x14ac:dyDescent="0.2">
      <c r="D285" s="8"/>
    </row>
    <row r="286" spans="4:4" x14ac:dyDescent="0.2">
      <c r="D286" s="8"/>
    </row>
    <row r="287" spans="4:4" x14ac:dyDescent="0.2">
      <c r="D287" s="8"/>
    </row>
    <row r="288" spans="4:4" x14ac:dyDescent="0.2">
      <c r="D288" s="8"/>
    </row>
    <row r="289" spans="4:4" x14ac:dyDescent="0.2">
      <c r="D289" s="8"/>
    </row>
    <row r="290" spans="4:4" x14ac:dyDescent="0.2">
      <c r="D290" s="8"/>
    </row>
    <row r="291" spans="4:4" x14ac:dyDescent="0.2">
      <c r="D291" s="8"/>
    </row>
    <row r="292" spans="4:4" x14ac:dyDescent="0.2">
      <c r="D292" s="8"/>
    </row>
    <row r="293" spans="4:4" x14ac:dyDescent="0.2">
      <c r="D293" s="8"/>
    </row>
    <row r="294" spans="4:4" x14ac:dyDescent="0.2">
      <c r="D294" s="8"/>
    </row>
    <row r="295" spans="4:4" x14ac:dyDescent="0.2">
      <c r="D295" s="8"/>
    </row>
    <row r="296" spans="4:4" x14ac:dyDescent="0.2">
      <c r="D296" s="8"/>
    </row>
    <row r="297" spans="4:4" x14ac:dyDescent="0.2">
      <c r="D297" s="8"/>
    </row>
    <row r="298" spans="4:4" x14ac:dyDescent="0.2">
      <c r="D298" s="8"/>
    </row>
    <row r="299" spans="4:4" x14ac:dyDescent="0.2">
      <c r="D299" s="8"/>
    </row>
    <row r="300" spans="4:4" x14ac:dyDescent="0.2">
      <c r="D300" s="8"/>
    </row>
    <row r="301" spans="4:4" x14ac:dyDescent="0.2">
      <c r="D301" s="8"/>
    </row>
    <row r="302" spans="4:4" x14ac:dyDescent="0.2">
      <c r="D302" s="8"/>
    </row>
    <row r="303" spans="4:4" x14ac:dyDescent="0.2">
      <c r="D303" s="8"/>
    </row>
    <row r="304" spans="4:4" x14ac:dyDescent="0.2">
      <c r="D304" s="8"/>
    </row>
    <row r="305" spans="4:4" x14ac:dyDescent="0.2">
      <c r="D305" s="8"/>
    </row>
    <row r="306" spans="4:4" x14ac:dyDescent="0.2">
      <c r="D306" s="8"/>
    </row>
    <row r="307" spans="4:4" x14ac:dyDescent="0.2">
      <c r="D307" s="8"/>
    </row>
    <row r="308" spans="4:4" x14ac:dyDescent="0.2">
      <c r="D308" s="8"/>
    </row>
    <row r="309" spans="4:4" x14ac:dyDescent="0.2">
      <c r="D309" s="8"/>
    </row>
    <row r="310" spans="4:4" x14ac:dyDescent="0.2">
      <c r="D310" s="8"/>
    </row>
    <row r="311" spans="4:4" x14ac:dyDescent="0.2">
      <c r="D311" s="8"/>
    </row>
    <row r="312" spans="4:4" x14ac:dyDescent="0.2">
      <c r="D312" s="8"/>
    </row>
    <row r="313" spans="4:4" x14ac:dyDescent="0.2">
      <c r="D313" s="8"/>
    </row>
    <row r="314" spans="4:4" x14ac:dyDescent="0.2">
      <c r="D314" s="8"/>
    </row>
    <row r="315" spans="4:4" x14ac:dyDescent="0.2">
      <c r="D315" s="8"/>
    </row>
    <row r="316" spans="4:4" x14ac:dyDescent="0.2">
      <c r="D316" s="8"/>
    </row>
    <row r="317" spans="4:4" x14ac:dyDescent="0.2">
      <c r="D317" s="8"/>
    </row>
    <row r="318" spans="4:4" x14ac:dyDescent="0.2">
      <c r="D318" s="8"/>
    </row>
    <row r="319" spans="4:4" x14ac:dyDescent="0.2">
      <c r="D319" s="8"/>
    </row>
    <row r="320" spans="4:4" x14ac:dyDescent="0.2">
      <c r="D320" s="8"/>
    </row>
    <row r="321" spans="4:4" x14ac:dyDescent="0.2">
      <c r="D321" s="8"/>
    </row>
    <row r="322" spans="4:4" x14ac:dyDescent="0.2">
      <c r="D322" s="8"/>
    </row>
    <row r="323" spans="4:4" x14ac:dyDescent="0.2">
      <c r="D323" s="8"/>
    </row>
    <row r="324" spans="4:4" x14ac:dyDescent="0.2">
      <c r="D324" s="8"/>
    </row>
    <row r="325" spans="4:4" x14ac:dyDescent="0.2">
      <c r="D325" s="8"/>
    </row>
    <row r="326" spans="4:4" x14ac:dyDescent="0.2">
      <c r="D326" s="8"/>
    </row>
    <row r="327" spans="4:4" x14ac:dyDescent="0.2">
      <c r="D327" s="8"/>
    </row>
    <row r="328" spans="4:4" x14ac:dyDescent="0.2">
      <c r="D328" s="8"/>
    </row>
    <row r="329" spans="4:4" x14ac:dyDescent="0.2">
      <c r="D329" s="8"/>
    </row>
    <row r="330" spans="4:4" x14ac:dyDescent="0.2">
      <c r="D330" s="8"/>
    </row>
    <row r="331" spans="4:4" x14ac:dyDescent="0.2">
      <c r="D331" s="8"/>
    </row>
    <row r="332" spans="4:4" x14ac:dyDescent="0.2">
      <c r="D332" s="8"/>
    </row>
    <row r="333" spans="4:4" x14ac:dyDescent="0.2">
      <c r="D333" s="8"/>
    </row>
    <row r="334" spans="4:4" x14ac:dyDescent="0.2">
      <c r="D334" s="8"/>
    </row>
    <row r="335" spans="4:4" x14ac:dyDescent="0.2">
      <c r="D335" s="8"/>
    </row>
    <row r="336" spans="4:4" x14ac:dyDescent="0.2">
      <c r="D336" s="8"/>
    </row>
    <row r="337" spans="4:4" x14ac:dyDescent="0.2">
      <c r="D337" s="8"/>
    </row>
    <row r="338" spans="4:4" x14ac:dyDescent="0.2">
      <c r="D338" s="8"/>
    </row>
    <row r="339" spans="4:4" x14ac:dyDescent="0.2">
      <c r="D339" s="8"/>
    </row>
    <row r="340" spans="4:4" x14ac:dyDescent="0.2">
      <c r="D340" s="8"/>
    </row>
    <row r="341" spans="4:4" x14ac:dyDescent="0.2">
      <c r="D341" s="8"/>
    </row>
    <row r="342" spans="4:4" x14ac:dyDescent="0.2">
      <c r="D342" s="8"/>
    </row>
    <row r="343" spans="4:4" x14ac:dyDescent="0.2">
      <c r="D343" s="8"/>
    </row>
    <row r="344" spans="4:4" x14ac:dyDescent="0.2">
      <c r="D344" s="8"/>
    </row>
    <row r="345" spans="4:4" x14ac:dyDescent="0.2">
      <c r="D345" s="8"/>
    </row>
    <row r="346" spans="4:4" x14ac:dyDescent="0.2">
      <c r="D346" s="8"/>
    </row>
    <row r="347" spans="4:4" x14ac:dyDescent="0.2">
      <c r="D347" s="8"/>
    </row>
    <row r="348" spans="4:4" x14ac:dyDescent="0.2">
      <c r="D348" s="8"/>
    </row>
    <row r="349" spans="4:4" x14ac:dyDescent="0.2">
      <c r="D349" s="8"/>
    </row>
    <row r="350" spans="4:4" x14ac:dyDescent="0.2">
      <c r="D350" s="8"/>
    </row>
    <row r="351" spans="4:4" x14ac:dyDescent="0.2">
      <c r="D351" s="8"/>
    </row>
    <row r="352" spans="4:4" x14ac:dyDescent="0.2">
      <c r="D352" s="8"/>
    </row>
    <row r="353" spans="4:4" x14ac:dyDescent="0.2">
      <c r="D353" s="8"/>
    </row>
    <row r="354" spans="4:4" x14ac:dyDescent="0.2">
      <c r="D354" s="8"/>
    </row>
    <row r="355" spans="4:4" x14ac:dyDescent="0.2">
      <c r="D355" s="8"/>
    </row>
    <row r="356" spans="4:4" x14ac:dyDescent="0.2">
      <c r="D356" s="8"/>
    </row>
    <row r="357" spans="4:4" x14ac:dyDescent="0.2">
      <c r="D357" s="8"/>
    </row>
    <row r="358" spans="4:4" x14ac:dyDescent="0.2">
      <c r="D358" s="8"/>
    </row>
    <row r="359" spans="4:4" x14ac:dyDescent="0.2">
      <c r="D359" s="8"/>
    </row>
    <row r="360" spans="4:4" x14ac:dyDescent="0.2">
      <c r="D360" s="8"/>
    </row>
    <row r="361" spans="4:4" x14ac:dyDescent="0.2">
      <c r="D361" s="8"/>
    </row>
    <row r="362" spans="4:4" x14ac:dyDescent="0.2">
      <c r="D362" s="8"/>
    </row>
    <row r="363" spans="4:4" x14ac:dyDescent="0.2">
      <c r="D363" s="8"/>
    </row>
    <row r="364" spans="4:4" x14ac:dyDescent="0.2">
      <c r="D364" s="8"/>
    </row>
    <row r="365" spans="4:4" x14ac:dyDescent="0.2">
      <c r="D365" s="8"/>
    </row>
    <row r="366" spans="4:4" x14ac:dyDescent="0.2">
      <c r="D366" s="8"/>
    </row>
    <row r="367" spans="4:4" x14ac:dyDescent="0.2">
      <c r="D367" s="8"/>
    </row>
    <row r="368" spans="4:4" x14ac:dyDescent="0.2">
      <c r="D368" s="8"/>
    </row>
    <row r="369" spans="4:4" x14ac:dyDescent="0.2">
      <c r="D369" s="8"/>
    </row>
    <row r="370" spans="4:4" x14ac:dyDescent="0.2">
      <c r="D370" s="8"/>
    </row>
    <row r="371" spans="4:4" x14ac:dyDescent="0.2">
      <c r="D371" s="8"/>
    </row>
    <row r="372" spans="4:4" x14ac:dyDescent="0.2">
      <c r="D372" s="8"/>
    </row>
    <row r="373" spans="4:4" x14ac:dyDescent="0.2">
      <c r="D373" s="8"/>
    </row>
    <row r="374" spans="4:4" x14ac:dyDescent="0.2">
      <c r="D374" s="8"/>
    </row>
    <row r="375" spans="4:4" x14ac:dyDescent="0.2">
      <c r="D375" s="8"/>
    </row>
    <row r="376" spans="4:4" x14ac:dyDescent="0.2">
      <c r="D376" s="8"/>
    </row>
    <row r="377" spans="4:4" x14ac:dyDescent="0.2">
      <c r="D377" s="8"/>
    </row>
    <row r="378" spans="4:4" x14ac:dyDescent="0.2">
      <c r="D378" s="8"/>
    </row>
    <row r="379" spans="4:4" x14ac:dyDescent="0.2">
      <c r="D379" s="8"/>
    </row>
    <row r="380" spans="4:4" x14ac:dyDescent="0.2">
      <c r="D380" s="8"/>
    </row>
    <row r="381" spans="4:4" x14ac:dyDescent="0.2">
      <c r="D381" s="8"/>
    </row>
    <row r="382" spans="4:4" x14ac:dyDescent="0.2">
      <c r="D382" s="8"/>
    </row>
    <row r="383" spans="4:4" x14ac:dyDescent="0.2">
      <c r="D383" s="8"/>
    </row>
    <row r="384" spans="4:4" x14ac:dyDescent="0.2">
      <c r="D384" s="8"/>
    </row>
    <row r="385" spans="4:4" x14ac:dyDescent="0.2">
      <c r="D385" s="8"/>
    </row>
    <row r="386" spans="4:4" x14ac:dyDescent="0.2">
      <c r="D386" s="8"/>
    </row>
    <row r="387" spans="4:4" x14ac:dyDescent="0.2">
      <c r="D387" s="8"/>
    </row>
    <row r="388" spans="4:4" x14ac:dyDescent="0.2">
      <c r="D388" s="8"/>
    </row>
    <row r="389" spans="4:4" x14ac:dyDescent="0.2">
      <c r="D389" s="8"/>
    </row>
    <row r="390" spans="4:4" x14ac:dyDescent="0.2">
      <c r="D390" s="8"/>
    </row>
    <row r="391" spans="4:4" x14ac:dyDescent="0.2">
      <c r="D391" s="8"/>
    </row>
    <row r="392" spans="4:4" x14ac:dyDescent="0.2">
      <c r="D392" s="8"/>
    </row>
    <row r="393" spans="4:4" x14ac:dyDescent="0.2">
      <c r="D393" s="8"/>
    </row>
    <row r="394" spans="4:4" x14ac:dyDescent="0.2">
      <c r="D394" s="8"/>
    </row>
    <row r="395" spans="4:4" x14ac:dyDescent="0.2">
      <c r="D395" s="8"/>
    </row>
    <row r="396" spans="4:4" x14ac:dyDescent="0.2">
      <c r="D396" s="8"/>
    </row>
    <row r="397" spans="4:4" x14ac:dyDescent="0.2">
      <c r="D397" s="8"/>
    </row>
    <row r="398" spans="4:4" x14ac:dyDescent="0.2">
      <c r="D398" s="8"/>
    </row>
    <row r="399" spans="4:4" x14ac:dyDescent="0.2">
      <c r="D399" s="8"/>
    </row>
    <row r="400" spans="4:4" x14ac:dyDescent="0.2">
      <c r="D400" s="8"/>
    </row>
    <row r="401" spans="4:4" x14ac:dyDescent="0.2">
      <c r="D401" s="8"/>
    </row>
    <row r="402" spans="4:4" x14ac:dyDescent="0.2">
      <c r="D402" s="8"/>
    </row>
    <row r="403" spans="4:4" x14ac:dyDescent="0.2">
      <c r="D403" s="8"/>
    </row>
    <row r="404" spans="4:4" x14ac:dyDescent="0.2">
      <c r="D404" s="8"/>
    </row>
    <row r="405" spans="4:4" x14ac:dyDescent="0.2">
      <c r="D405" s="8"/>
    </row>
    <row r="406" spans="4:4" x14ac:dyDescent="0.2">
      <c r="D406" s="8"/>
    </row>
    <row r="407" spans="4:4" x14ac:dyDescent="0.2">
      <c r="D407" s="8"/>
    </row>
    <row r="408" spans="4:4" x14ac:dyDescent="0.2">
      <c r="D408" s="8"/>
    </row>
    <row r="409" spans="4:4" x14ac:dyDescent="0.2">
      <c r="D409" s="8"/>
    </row>
    <row r="410" spans="4:4" x14ac:dyDescent="0.2">
      <c r="D410" s="8"/>
    </row>
    <row r="411" spans="4:4" x14ac:dyDescent="0.2">
      <c r="D411" s="8"/>
    </row>
    <row r="412" spans="4:4" x14ac:dyDescent="0.2">
      <c r="D412" s="8"/>
    </row>
    <row r="413" spans="4:4" x14ac:dyDescent="0.2">
      <c r="D413" s="8"/>
    </row>
    <row r="414" spans="4:4" x14ac:dyDescent="0.2">
      <c r="D414" s="8"/>
    </row>
    <row r="415" spans="4:4" x14ac:dyDescent="0.2">
      <c r="D415" s="8"/>
    </row>
    <row r="416" spans="4:4" x14ac:dyDescent="0.2">
      <c r="D416" s="8"/>
    </row>
    <row r="417" spans="4:4" x14ac:dyDescent="0.2">
      <c r="D417" s="8"/>
    </row>
    <row r="418" spans="4:4" x14ac:dyDescent="0.2">
      <c r="D418" s="8"/>
    </row>
    <row r="419" spans="4:4" x14ac:dyDescent="0.2">
      <c r="D419" s="8"/>
    </row>
    <row r="420" spans="4:4" x14ac:dyDescent="0.2">
      <c r="D420" s="8"/>
    </row>
    <row r="421" spans="4:4" x14ac:dyDescent="0.2">
      <c r="D421" s="8"/>
    </row>
    <row r="422" spans="4:4" x14ac:dyDescent="0.2">
      <c r="D422" s="8"/>
    </row>
    <row r="423" spans="4:4" x14ac:dyDescent="0.2">
      <c r="D423" s="8"/>
    </row>
    <row r="424" spans="4:4" x14ac:dyDescent="0.2">
      <c r="D424" s="8"/>
    </row>
    <row r="425" spans="4:4" x14ac:dyDescent="0.2">
      <c r="D425" s="8"/>
    </row>
    <row r="426" spans="4:4" x14ac:dyDescent="0.2">
      <c r="D426" s="8"/>
    </row>
    <row r="427" spans="4:4" x14ac:dyDescent="0.2">
      <c r="D427" s="8"/>
    </row>
    <row r="428" spans="4:4" x14ac:dyDescent="0.2">
      <c r="D428" s="8"/>
    </row>
    <row r="429" spans="4:4" x14ac:dyDescent="0.2">
      <c r="D429" s="8"/>
    </row>
    <row r="430" spans="4:4" x14ac:dyDescent="0.2">
      <c r="D430" s="8"/>
    </row>
    <row r="431" spans="4:4" x14ac:dyDescent="0.2">
      <c r="D431" s="8"/>
    </row>
    <row r="432" spans="4:4" x14ac:dyDescent="0.2">
      <c r="D432" s="8"/>
    </row>
    <row r="433" spans="4:4" x14ac:dyDescent="0.2">
      <c r="D433" s="8"/>
    </row>
    <row r="434" spans="4:4" x14ac:dyDescent="0.2">
      <c r="D434" s="8"/>
    </row>
    <row r="435" spans="4:4" x14ac:dyDescent="0.2">
      <c r="D435" s="8"/>
    </row>
    <row r="436" spans="4:4" x14ac:dyDescent="0.2">
      <c r="D436" s="8"/>
    </row>
    <row r="437" spans="4:4" x14ac:dyDescent="0.2">
      <c r="D437" s="8"/>
    </row>
    <row r="438" spans="4:4" x14ac:dyDescent="0.2">
      <c r="D438" s="8"/>
    </row>
    <row r="439" spans="4:4" x14ac:dyDescent="0.2">
      <c r="D439" s="8"/>
    </row>
    <row r="440" spans="4:4" x14ac:dyDescent="0.2">
      <c r="D440" s="8"/>
    </row>
    <row r="441" spans="4:4" x14ac:dyDescent="0.2">
      <c r="D441" s="8"/>
    </row>
    <row r="442" spans="4:4" x14ac:dyDescent="0.2">
      <c r="D442" s="8"/>
    </row>
    <row r="443" spans="4:4" x14ac:dyDescent="0.2">
      <c r="D443" s="8"/>
    </row>
    <row r="444" spans="4:4" x14ac:dyDescent="0.2">
      <c r="D444" s="8"/>
    </row>
    <row r="445" spans="4:4" x14ac:dyDescent="0.2">
      <c r="D445" s="8"/>
    </row>
    <row r="446" spans="4:4" x14ac:dyDescent="0.2">
      <c r="D446" s="8"/>
    </row>
    <row r="447" spans="4:4" x14ac:dyDescent="0.2">
      <c r="D447" s="8"/>
    </row>
    <row r="448" spans="4:4" x14ac:dyDescent="0.2">
      <c r="D448" s="8"/>
    </row>
    <row r="449" spans="4:4" x14ac:dyDescent="0.2">
      <c r="D449" s="8"/>
    </row>
    <row r="450" spans="4:4" x14ac:dyDescent="0.2">
      <c r="D450" s="8"/>
    </row>
    <row r="451" spans="4:4" x14ac:dyDescent="0.2">
      <c r="D451" s="8"/>
    </row>
    <row r="452" spans="4:4" x14ac:dyDescent="0.2">
      <c r="D452" s="8"/>
    </row>
    <row r="453" spans="4:4" x14ac:dyDescent="0.2">
      <c r="D453" s="8"/>
    </row>
    <row r="454" spans="4:4" x14ac:dyDescent="0.2">
      <c r="D454" s="8"/>
    </row>
    <row r="455" spans="4:4" x14ac:dyDescent="0.2">
      <c r="D455" s="8"/>
    </row>
    <row r="456" spans="4:4" x14ac:dyDescent="0.2">
      <c r="D456" s="8"/>
    </row>
    <row r="457" spans="4:4" x14ac:dyDescent="0.2">
      <c r="D457" s="8"/>
    </row>
    <row r="458" spans="4:4" x14ac:dyDescent="0.2">
      <c r="D458" s="8"/>
    </row>
    <row r="459" spans="4:4" x14ac:dyDescent="0.2">
      <c r="D459" s="8"/>
    </row>
    <row r="460" spans="4:4" x14ac:dyDescent="0.2">
      <c r="D460" s="8"/>
    </row>
    <row r="461" spans="4:4" x14ac:dyDescent="0.2">
      <c r="D461" s="8"/>
    </row>
    <row r="462" spans="4:4" x14ac:dyDescent="0.2">
      <c r="D462" s="8"/>
    </row>
    <row r="463" spans="4:4" x14ac:dyDescent="0.2">
      <c r="D463" s="8"/>
    </row>
    <row r="464" spans="4:4" x14ac:dyDescent="0.2">
      <c r="D464" s="8"/>
    </row>
    <row r="465" spans="4:4" x14ac:dyDescent="0.2">
      <c r="D465" s="8"/>
    </row>
    <row r="466" spans="4:4" x14ac:dyDescent="0.2">
      <c r="D466" s="8"/>
    </row>
    <row r="467" spans="4:4" x14ac:dyDescent="0.2">
      <c r="D467" s="8"/>
    </row>
    <row r="468" spans="4:4" x14ac:dyDescent="0.2">
      <c r="D468" s="8"/>
    </row>
    <row r="469" spans="4:4" x14ac:dyDescent="0.2">
      <c r="D469" s="8"/>
    </row>
    <row r="470" spans="4:4" x14ac:dyDescent="0.2">
      <c r="D470" s="8"/>
    </row>
    <row r="471" spans="4:4" x14ac:dyDescent="0.2">
      <c r="D471" s="8"/>
    </row>
    <row r="472" spans="4:4" x14ac:dyDescent="0.2">
      <c r="D472" s="8"/>
    </row>
    <row r="473" spans="4:4" x14ac:dyDescent="0.2">
      <c r="D473" s="8"/>
    </row>
    <row r="474" spans="4:4" x14ac:dyDescent="0.2">
      <c r="D474" s="8"/>
    </row>
    <row r="475" spans="4:4" x14ac:dyDescent="0.2">
      <c r="D475" s="8"/>
    </row>
    <row r="476" spans="4:4" x14ac:dyDescent="0.2">
      <c r="D476" s="8"/>
    </row>
    <row r="477" spans="4:4" x14ac:dyDescent="0.2">
      <c r="D477" s="8"/>
    </row>
    <row r="478" spans="4:4" x14ac:dyDescent="0.2">
      <c r="D478" s="8"/>
    </row>
    <row r="479" spans="4:4" x14ac:dyDescent="0.2">
      <c r="D479" s="8"/>
    </row>
    <row r="480" spans="4:4" x14ac:dyDescent="0.2">
      <c r="D480" s="8"/>
    </row>
    <row r="481" spans="4:4" x14ac:dyDescent="0.2">
      <c r="D481" s="8"/>
    </row>
    <row r="482" spans="4:4" x14ac:dyDescent="0.2">
      <c r="D482" s="8"/>
    </row>
    <row r="483" spans="4:4" x14ac:dyDescent="0.2">
      <c r="D483" s="8"/>
    </row>
    <row r="484" spans="4:4" x14ac:dyDescent="0.2">
      <c r="D484" s="8"/>
    </row>
    <row r="485" spans="4:4" x14ac:dyDescent="0.2">
      <c r="D485" s="8"/>
    </row>
    <row r="486" spans="4:4" x14ac:dyDescent="0.2">
      <c r="D486" s="8"/>
    </row>
    <row r="487" spans="4:4" x14ac:dyDescent="0.2">
      <c r="D487" s="8"/>
    </row>
    <row r="488" spans="4:4" x14ac:dyDescent="0.2">
      <c r="D488" s="8"/>
    </row>
    <row r="489" spans="4:4" x14ac:dyDescent="0.2">
      <c r="D489" s="8"/>
    </row>
    <row r="490" spans="4:4" x14ac:dyDescent="0.2">
      <c r="D490" s="8"/>
    </row>
    <row r="491" spans="4:4" x14ac:dyDescent="0.2">
      <c r="D491" s="8"/>
    </row>
    <row r="492" spans="4:4" x14ac:dyDescent="0.2">
      <c r="D492" s="8"/>
    </row>
    <row r="493" spans="4:4" x14ac:dyDescent="0.2">
      <c r="D493" s="8"/>
    </row>
    <row r="494" spans="4:4" x14ac:dyDescent="0.2">
      <c r="D494" s="8"/>
    </row>
    <row r="495" spans="4:4" x14ac:dyDescent="0.2">
      <c r="D495" s="8"/>
    </row>
    <row r="496" spans="4:4" x14ac:dyDescent="0.2">
      <c r="D496" s="8"/>
    </row>
    <row r="497" spans="4:4" x14ac:dyDescent="0.2">
      <c r="D497" s="8"/>
    </row>
    <row r="498" spans="4:4" x14ac:dyDescent="0.2">
      <c r="D498" s="8"/>
    </row>
    <row r="499" spans="4:4" x14ac:dyDescent="0.2">
      <c r="D499" s="8"/>
    </row>
    <row r="500" spans="4:4" x14ac:dyDescent="0.2">
      <c r="D500" s="8"/>
    </row>
    <row r="501" spans="4:4" x14ac:dyDescent="0.2">
      <c r="D501" s="8"/>
    </row>
    <row r="502" spans="4:4" x14ac:dyDescent="0.2">
      <c r="D502" s="8"/>
    </row>
    <row r="503" spans="4:4" x14ac:dyDescent="0.2">
      <c r="D503" s="8"/>
    </row>
    <row r="504" spans="4:4" x14ac:dyDescent="0.2">
      <c r="D504" s="8"/>
    </row>
    <row r="505" spans="4:4" x14ac:dyDescent="0.2">
      <c r="D505" s="8"/>
    </row>
    <row r="506" spans="4:4" x14ac:dyDescent="0.2">
      <c r="D506" s="8"/>
    </row>
    <row r="507" spans="4:4" x14ac:dyDescent="0.2">
      <c r="D507" s="8"/>
    </row>
    <row r="508" spans="4:4" x14ac:dyDescent="0.2">
      <c r="D508" s="8"/>
    </row>
    <row r="509" spans="4:4" x14ac:dyDescent="0.2">
      <c r="D509" s="8"/>
    </row>
    <row r="510" spans="4:4" x14ac:dyDescent="0.2">
      <c r="D510" s="8"/>
    </row>
    <row r="511" spans="4:4" x14ac:dyDescent="0.2">
      <c r="D511" s="8"/>
    </row>
    <row r="512" spans="4:4" x14ac:dyDescent="0.2">
      <c r="D512" s="8"/>
    </row>
    <row r="513" spans="4:4" x14ac:dyDescent="0.2">
      <c r="D513" s="8"/>
    </row>
    <row r="514" spans="4:4" x14ac:dyDescent="0.2">
      <c r="D514" s="8"/>
    </row>
    <row r="515" spans="4:4" x14ac:dyDescent="0.2">
      <c r="D515" s="8"/>
    </row>
    <row r="516" spans="4:4" x14ac:dyDescent="0.2">
      <c r="D516" s="8"/>
    </row>
    <row r="517" spans="4:4" x14ac:dyDescent="0.2">
      <c r="D517" s="8"/>
    </row>
    <row r="518" spans="4:4" x14ac:dyDescent="0.2">
      <c r="D518" s="8"/>
    </row>
    <row r="519" spans="4:4" x14ac:dyDescent="0.2">
      <c r="D519" s="8"/>
    </row>
    <row r="520" spans="4:4" x14ac:dyDescent="0.2">
      <c r="D520" s="8"/>
    </row>
    <row r="521" spans="4:4" x14ac:dyDescent="0.2">
      <c r="D521" s="8"/>
    </row>
    <row r="522" spans="4:4" x14ac:dyDescent="0.2">
      <c r="D522" s="8"/>
    </row>
    <row r="523" spans="4:4" x14ac:dyDescent="0.2">
      <c r="D523" s="8"/>
    </row>
    <row r="524" spans="4:4" x14ac:dyDescent="0.2">
      <c r="D524" s="8"/>
    </row>
    <row r="525" spans="4:4" x14ac:dyDescent="0.2">
      <c r="D525" s="8"/>
    </row>
    <row r="526" spans="4:4" x14ac:dyDescent="0.2">
      <c r="D526" s="8"/>
    </row>
    <row r="527" spans="4:4" x14ac:dyDescent="0.2">
      <c r="D527" s="8"/>
    </row>
    <row r="528" spans="4:4" x14ac:dyDescent="0.2">
      <c r="D528" s="8"/>
    </row>
    <row r="529" spans="4:4" x14ac:dyDescent="0.2">
      <c r="D529" s="8"/>
    </row>
    <row r="530" spans="4:4" x14ac:dyDescent="0.2">
      <c r="D530" s="8"/>
    </row>
    <row r="531" spans="4:4" x14ac:dyDescent="0.2">
      <c r="D531" s="8"/>
    </row>
    <row r="532" spans="4:4" x14ac:dyDescent="0.2">
      <c r="D532" s="8"/>
    </row>
    <row r="533" spans="4:4" x14ac:dyDescent="0.2">
      <c r="D533" s="8"/>
    </row>
    <row r="534" spans="4:4" x14ac:dyDescent="0.2">
      <c r="D534" s="8"/>
    </row>
    <row r="535" spans="4:4" x14ac:dyDescent="0.2">
      <c r="D535" s="8"/>
    </row>
    <row r="536" spans="4:4" x14ac:dyDescent="0.2">
      <c r="D536" s="8"/>
    </row>
    <row r="537" spans="4:4" x14ac:dyDescent="0.2">
      <c r="D537" s="8"/>
    </row>
    <row r="538" spans="4:4" x14ac:dyDescent="0.2">
      <c r="D538" s="8"/>
    </row>
    <row r="539" spans="4:4" x14ac:dyDescent="0.2">
      <c r="D539" s="8"/>
    </row>
    <row r="540" spans="4:4" x14ac:dyDescent="0.2">
      <c r="D540" s="8"/>
    </row>
    <row r="541" spans="4:4" x14ac:dyDescent="0.2">
      <c r="D541" s="8"/>
    </row>
    <row r="542" spans="4:4" x14ac:dyDescent="0.2">
      <c r="D542" s="8"/>
    </row>
    <row r="543" spans="4:4" x14ac:dyDescent="0.2">
      <c r="D543" s="8"/>
    </row>
    <row r="544" spans="4:4" x14ac:dyDescent="0.2">
      <c r="D544" s="8"/>
    </row>
    <row r="545" spans="4:4" x14ac:dyDescent="0.2">
      <c r="D545" s="8"/>
    </row>
    <row r="546" spans="4:4" x14ac:dyDescent="0.2">
      <c r="D546" s="8"/>
    </row>
    <row r="547" spans="4:4" x14ac:dyDescent="0.2">
      <c r="D547" s="8"/>
    </row>
    <row r="548" spans="4:4" x14ac:dyDescent="0.2">
      <c r="D548" s="8"/>
    </row>
    <row r="549" spans="4:4" x14ac:dyDescent="0.2">
      <c r="D549" s="8"/>
    </row>
    <row r="550" spans="4:4" x14ac:dyDescent="0.2">
      <c r="D550" s="8"/>
    </row>
    <row r="551" spans="4:4" x14ac:dyDescent="0.2">
      <c r="D551" s="8"/>
    </row>
    <row r="552" spans="4:4" x14ac:dyDescent="0.2">
      <c r="D552" s="8"/>
    </row>
    <row r="553" spans="4:4" x14ac:dyDescent="0.2">
      <c r="D553" s="8"/>
    </row>
    <row r="554" spans="4:4" x14ac:dyDescent="0.2">
      <c r="D554" s="8"/>
    </row>
    <row r="555" spans="4:4" x14ac:dyDescent="0.2">
      <c r="D555" s="8"/>
    </row>
    <row r="556" spans="4:4" x14ac:dyDescent="0.2">
      <c r="D556" s="8"/>
    </row>
    <row r="557" spans="4:4" x14ac:dyDescent="0.2">
      <c r="D557" s="8"/>
    </row>
    <row r="558" spans="4:4" x14ac:dyDescent="0.2">
      <c r="D558" s="8"/>
    </row>
    <row r="559" spans="4:4" x14ac:dyDescent="0.2">
      <c r="D559" s="8"/>
    </row>
    <row r="560" spans="4:4" x14ac:dyDescent="0.2">
      <c r="D560" s="8"/>
    </row>
    <row r="561" spans="4:4" x14ac:dyDescent="0.2">
      <c r="D561" s="8"/>
    </row>
    <row r="562" spans="4:4" x14ac:dyDescent="0.2">
      <c r="D562" s="8"/>
    </row>
    <row r="563" spans="4:4" x14ac:dyDescent="0.2">
      <c r="D563" s="8"/>
    </row>
    <row r="564" spans="4:4" x14ac:dyDescent="0.2">
      <c r="D564" s="8"/>
    </row>
    <row r="565" spans="4:4" x14ac:dyDescent="0.2">
      <c r="D565" s="8"/>
    </row>
    <row r="566" spans="4:4" x14ac:dyDescent="0.2">
      <c r="D566" s="8"/>
    </row>
    <row r="567" spans="4:4" x14ac:dyDescent="0.2">
      <c r="D567" s="8"/>
    </row>
    <row r="568" spans="4:4" x14ac:dyDescent="0.2">
      <c r="D568" s="8"/>
    </row>
    <row r="569" spans="4:4" x14ac:dyDescent="0.2">
      <c r="D569" s="8"/>
    </row>
    <row r="570" spans="4:4" x14ac:dyDescent="0.2">
      <c r="D570" s="8"/>
    </row>
    <row r="571" spans="4:4" x14ac:dyDescent="0.2">
      <c r="D571" s="8"/>
    </row>
    <row r="572" spans="4:4" x14ac:dyDescent="0.2">
      <c r="D572" s="8"/>
    </row>
    <row r="573" spans="4:4" x14ac:dyDescent="0.2">
      <c r="D573" s="8"/>
    </row>
    <row r="574" spans="4:4" x14ac:dyDescent="0.2">
      <c r="D574" s="8"/>
    </row>
    <row r="575" spans="4:4" x14ac:dyDescent="0.2">
      <c r="D575" s="8"/>
    </row>
    <row r="576" spans="4:4" x14ac:dyDescent="0.2">
      <c r="D576" s="8"/>
    </row>
    <row r="577" spans="4:4" x14ac:dyDescent="0.2">
      <c r="D577" s="8"/>
    </row>
    <row r="578" spans="4:4" x14ac:dyDescent="0.2">
      <c r="D578" s="8"/>
    </row>
    <row r="579" spans="4:4" x14ac:dyDescent="0.2">
      <c r="D579" s="8"/>
    </row>
    <row r="580" spans="4:4" x14ac:dyDescent="0.2">
      <c r="D580" s="8"/>
    </row>
    <row r="581" spans="4:4" x14ac:dyDescent="0.2">
      <c r="D581" s="8"/>
    </row>
    <row r="582" spans="4:4" x14ac:dyDescent="0.2">
      <c r="D582" s="8"/>
    </row>
    <row r="583" spans="4:4" x14ac:dyDescent="0.2">
      <c r="D583" s="8"/>
    </row>
    <row r="584" spans="4:4" x14ac:dyDescent="0.2">
      <c r="D584" s="8"/>
    </row>
    <row r="585" spans="4:4" x14ac:dyDescent="0.2">
      <c r="D585" s="8"/>
    </row>
    <row r="586" spans="4:4" x14ac:dyDescent="0.2">
      <c r="D586" s="8"/>
    </row>
    <row r="587" spans="4:4" x14ac:dyDescent="0.2">
      <c r="D587" s="8"/>
    </row>
    <row r="588" spans="4:4" x14ac:dyDescent="0.2">
      <c r="D588" s="8"/>
    </row>
    <row r="589" spans="4:4" x14ac:dyDescent="0.2">
      <c r="D589" s="8"/>
    </row>
    <row r="590" spans="4:4" x14ac:dyDescent="0.2">
      <c r="D590" s="8"/>
    </row>
    <row r="591" spans="4:4" x14ac:dyDescent="0.2">
      <c r="D591" s="8"/>
    </row>
    <row r="592" spans="4:4" x14ac:dyDescent="0.2">
      <c r="D592" s="8"/>
    </row>
    <row r="593" spans="4:4" x14ac:dyDescent="0.2">
      <c r="D593" s="8"/>
    </row>
    <row r="594" spans="4:4" x14ac:dyDescent="0.2">
      <c r="D594" s="8"/>
    </row>
    <row r="595" spans="4:4" x14ac:dyDescent="0.2">
      <c r="D595" s="8"/>
    </row>
    <row r="596" spans="4:4" x14ac:dyDescent="0.2">
      <c r="D596" s="8"/>
    </row>
    <row r="597" spans="4:4" x14ac:dyDescent="0.2">
      <c r="D597" s="8"/>
    </row>
    <row r="598" spans="4:4" x14ac:dyDescent="0.2">
      <c r="D598" s="8"/>
    </row>
    <row r="599" spans="4:4" x14ac:dyDescent="0.2">
      <c r="D599" s="8"/>
    </row>
    <row r="600" spans="4:4" x14ac:dyDescent="0.2">
      <c r="D600" s="8"/>
    </row>
    <row r="601" spans="4:4" x14ac:dyDescent="0.2">
      <c r="D601" s="8"/>
    </row>
    <row r="602" spans="4:4" x14ac:dyDescent="0.2">
      <c r="D602" s="8"/>
    </row>
    <row r="603" spans="4:4" x14ac:dyDescent="0.2">
      <c r="D603" s="8"/>
    </row>
    <row r="604" spans="4:4" x14ac:dyDescent="0.2">
      <c r="D604" s="8"/>
    </row>
    <row r="605" spans="4:4" x14ac:dyDescent="0.2">
      <c r="D605" s="8"/>
    </row>
    <row r="606" spans="4:4" x14ac:dyDescent="0.2">
      <c r="D606" s="8"/>
    </row>
    <row r="607" spans="4:4" x14ac:dyDescent="0.2">
      <c r="D607" s="8"/>
    </row>
    <row r="608" spans="4:4" x14ac:dyDescent="0.2">
      <c r="D608" s="8"/>
    </row>
    <row r="609" spans="4:4" x14ac:dyDescent="0.2">
      <c r="D609" s="8"/>
    </row>
    <row r="610" spans="4:4" x14ac:dyDescent="0.2">
      <c r="D610" s="8"/>
    </row>
    <row r="611" spans="4:4" x14ac:dyDescent="0.2">
      <c r="D611" s="8"/>
    </row>
    <row r="612" spans="4:4" x14ac:dyDescent="0.2">
      <c r="D612" s="8"/>
    </row>
    <row r="613" spans="4:4" x14ac:dyDescent="0.2">
      <c r="D613" s="8"/>
    </row>
    <row r="614" spans="4:4" x14ac:dyDescent="0.2">
      <c r="D614" s="8"/>
    </row>
    <row r="615" spans="4:4" x14ac:dyDescent="0.2">
      <c r="D615" s="8"/>
    </row>
    <row r="616" spans="4:4" x14ac:dyDescent="0.2">
      <c r="D616" s="8"/>
    </row>
    <row r="617" spans="4:4" x14ac:dyDescent="0.2">
      <c r="D617" s="8"/>
    </row>
    <row r="618" spans="4:4" x14ac:dyDescent="0.2">
      <c r="D618" s="8"/>
    </row>
    <row r="619" spans="4:4" x14ac:dyDescent="0.2">
      <c r="D619" s="8"/>
    </row>
    <row r="620" spans="4:4" x14ac:dyDescent="0.2">
      <c r="D620" s="8"/>
    </row>
    <row r="621" spans="4:4" x14ac:dyDescent="0.2">
      <c r="D621" s="8"/>
    </row>
    <row r="622" spans="4:4" x14ac:dyDescent="0.2">
      <c r="D622" s="8"/>
    </row>
    <row r="623" spans="4:4" x14ac:dyDescent="0.2">
      <c r="D623" s="8"/>
    </row>
    <row r="624" spans="4:4" x14ac:dyDescent="0.2">
      <c r="D624" s="8"/>
    </row>
    <row r="625" spans="4:4" x14ac:dyDescent="0.2">
      <c r="D625" s="8"/>
    </row>
    <row r="626" spans="4:4" x14ac:dyDescent="0.2">
      <c r="D626" s="8"/>
    </row>
    <row r="627" spans="4:4" x14ac:dyDescent="0.2">
      <c r="D627" s="8"/>
    </row>
    <row r="628" spans="4:4" x14ac:dyDescent="0.2">
      <c r="D628" s="8"/>
    </row>
    <row r="629" spans="4:4" x14ac:dyDescent="0.2">
      <c r="D629" s="8"/>
    </row>
    <row r="630" spans="4:4" x14ac:dyDescent="0.2">
      <c r="D630" s="8"/>
    </row>
    <row r="631" spans="4:4" x14ac:dyDescent="0.2">
      <c r="D631" s="8"/>
    </row>
    <row r="632" spans="4:4" x14ac:dyDescent="0.2">
      <c r="D632" s="8"/>
    </row>
    <row r="633" spans="4:4" x14ac:dyDescent="0.2">
      <c r="D633" s="8"/>
    </row>
    <row r="634" spans="4:4" x14ac:dyDescent="0.2">
      <c r="D634" s="8"/>
    </row>
    <row r="635" spans="4:4" x14ac:dyDescent="0.2">
      <c r="D635" s="8"/>
    </row>
    <row r="636" spans="4:4" x14ac:dyDescent="0.2">
      <c r="D636" s="8"/>
    </row>
    <row r="637" spans="4:4" x14ac:dyDescent="0.2">
      <c r="D637" s="8"/>
    </row>
    <row r="638" spans="4:4" x14ac:dyDescent="0.2">
      <c r="D638" s="8"/>
    </row>
    <row r="639" spans="4:4" x14ac:dyDescent="0.2">
      <c r="D639" s="8"/>
    </row>
    <row r="640" spans="4:4" x14ac:dyDescent="0.2">
      <c r="D640" s="8"/>
    </row>
    <row r="641" spans="4:4" x14ac:dyDescent="0.2">
      <c r="D641" s="8"/>
    </row>
    <row r="642" spans="4:4" x14ac:dyDescent="0.2">
      <c r="D642" s="8"/>
    </row>
    <row r="643" spans="4:4" x14ac:dyDescent="0.2">
      <c r="D643" s="8"/>
    </row>
    <row r="644" spans="4:4" x14ac:dyDescent="0.2">
      <c r="D644" s="8"/>
    </row>
    <row r="645" spans="4:4" x14ac:dyDescent="0.2">
      <c r="D645" s="8"/>
    </row>
    <row r="646" spans="4:4" x14ac:dyDescent="0.2">
      <c r="D646" s="8"/>
    </row>
    <row r="647" spans="4:4" x14ac:dyDescent="0.2">
      <c r="D647" s="8"/>
    </row>
    <row r="648" spans="4:4" x14ac:dyDescent="0.2">
      <c r="D648" s="8"/>
    </row>
    <row r="649" spans="4:4" x14ac:dyDescent="0.2">
      <c r="D649" s="8"/>
    </row>
    <row r="650" spans="4:4" x14ac:dyDescent="0.2">
      <c r="D650" s="8"/>
    </row>
    <row r="651" spans="4:4" x14ac:dyDescent="0.2">
      <c r="D651" s="8"/>
    </row>
    <row r="652" spans="4:4" x14ac:dyDescent="0.2">
      <c r="D652" s="8"/>
    </row>
    <row r="653" spans="4:4" x14ac:dyDescent="0.2">
      <c r="D653" s="8"/>
    </row>
    <row r="654" spans="4:4" x14ac:dyDescent="0.2">
      <c r="D654" s="8"/>
    </row>
    <row r="655" spans="4:4" x14ac:dyDescent="0.2">
      <c r="D655" s="8"/>
    </row>
    <row r="656" spans="4:4" x14ac:dyDescent="0.2">
      <c r="D656" s="8"/>
    </row>
    <row r="657" spans="4:4" x14ac:dyDescent="0.2">
      <c r="D657" s="8"/>
    </row>
    <row r="658" spans="4:4" x14ac:dyDescent="0.2">
      <c r="D658" s="8"/>
    </row>
    <row r="659" spans="4:4" x14ac:dyDescent="0.2">
      <c r="D659" s="8"/>
    </row>
    <row r="660" spans="4:4" x14ac:dyDescent="0.2">
      <c r="D660" s="8"/>
    </row>
    <row r="661" spans="4:4" x14ac:dyDescent="0.2">
      <c r="D661" s="8"/>
    </row>
    <row r="662" spans="4:4" x14ac:dyDescent="0.2">
      <c r="D662" s="8"/>
    </row>
    <row r="663" spans="4:4" x14ac:dyDescent="0.2">
      <c r="D663" s="8"/>
    </row>
    <row r="664" spans="4:4" x14ac:dyDescent="0.2">
      <c r="D664" s="8"/>
    </row>
    <row r="665" spans="4:4" x14ac:dyDescent="0.2">
      <c r="D665" s="8"/>
    </row>
    <row r="666" spans="4:4" x14ac:dyDescent="0.2">
      <c r="D666" s="8"/>
    </row>
    <row r="667" spans="4:4" x14ac:dyDescent="0.2">
      <c r="D667" s="8"/>
    </row>
    <row r="668" spans="4:4" x14ac:dyDescent="0.2">
      <c r="D668" s="8"/>
    </row>
    <row r="669" spans="4:4" x14ac:dyDescent="0.2">
      <c r="D669" s="8"/>
    </row>
    <row r="670" spans="4:4" x14ac:dyDescent="0.2">
      <c r="D670" s="8"/>
    </row>
    <row r="671" spans="4:4" x14ac:dyDescent="0.2">
      <c r="D671" s="8"/>
    </row>
    <row r="672" spans="4:4" x14ac:dyDescent="0.2">
      <c r="D672" s="8"/>
    </row>
    <row r="673" spans="4:4" x14ac:dyDescent="0.2">
      <c r="D673" s="8"/>
    </row>
    <row r="674" spans="4:4" x14ac:dyDescent="0.2">
      <c r="D674" s="8"/>
    </row>
    <row r="675" spans="4:4" x14ac:dyDescent="0.2">
      <c r="D675" s="8"/>
    </row>
    <row r="676" spans="4:4" x14ac:dyDescent="0.2">
      <c r="D676" s="8"/>
    </row>
    <row r="677" spans="4:4" x14ac:dyDescent="0.2">
      <c r="D677" s="8"/>
    </row>
    <row r="678" spans="4:4" x14ac:dyDescent="0.2">
      <c r="D678" s="8"/>
    </row>
    <row r="679" spans="4:4" x14ac:dyDescent="0.2">
      <c r="D679" s="8"/>
    </row>
    <row r="680" spans="4:4" x14ac:dyDescent="0.2">
      <c r="D680" s="8"/>
    </row>
    <row r="681" spans="4:4" x14ac:dyDescent="0.2">
      <c r="D681" s="8"/>
    </row>
    <row r="682" spans="4:4" x14ac:dyDescent="0.2">
      <c r="D682" s="8"/>
    </row>
    <row r="683" spans="4:4" x14ac:dyDescent="0.2">
      <c r="D683" s="8"/>
    </row>
    <row r="684" spans="4:4" x14ac:dyDescent="0.2">
      <c r="D684" s="8"/>
    </row>
    <row r="685" spans="4:4" x14ac:dyDescent="0.2">
      <c r="D685" s="8"/>
    </row>
    <row r="686" spans="4:4" x14ac:dyDescent="0.2">
      <c r="D686" s="8"/>
    </row>
    <row r="687" spans="4:4" x14ac:dyDescent="0.2">
      <c r="D687" s="8"/>
    </row>
    <row r="688" spans="4:4" x14ac:dyDescent="0.2">
      <c r="D688" s="8"/>
    </row>
    <row r="689" spans="4:4" x14ac:dyDescent="0.2">
      <c r="D689" s="8"/>
    </row>
    <row r="690" spans="4:4" x14ac:dyDescent="0.2">
      <c r="D690" s="8"/>
    </row>
    <row r="691" spans="4:4" x14ac:dyDescent="0.2">
      <c r="D691" s="8"/>
    </row>
    <row r="692" spans="4:4" x14ac:dyDescent="0.2">
      <c r="D692" s="8"/>
    </row>
    <row r="693" spans="4:4" x14ac:dyDescent="0.2">
      <c r="D693" s="8"/>
    </row>
    <row r="694" spans="4:4" x14ac:dyDescent="0.2">
      <c r="D694" s="8"/>
    </row>
    <row r="695" spans="4:4" x14ac:dyDescent="0.2">
      <c r="D695" s="8"/>
    </row>
    <row r="696" spans="4:4" x14ac:dyDescent="0.2">
      <c r="D696" s="8"/>
    </row>
    <row r="697" spans="4:4" x14ac:dyDescent="0.2">
      <c r="D697" s="8"/>
    </row>
    <row r="698" spans="4:4" x14ac:dyDescent="0.2">
      <c r="D698" s="8"/>
    </row>
    <row r="699" spans="4:4" x14ac:dyDescent="0.2">
      <c r="D699" s="8"/>
    </row>
    <row r="700" spans="4:4" x14ac:dyDescent="0.2">
      <c r="D700" s="8"/>
    </row>
    <row r="701" spans="4:4" x14ac:dyDescent="0.2">
      <c r="D701" s="8"/>
    </row>
    <row r="702" spans="4:4" x14ac:dyDescent="0.2">
      <c r="D702" s="8"/>
    </row>
    <row r="703" spans="4:4" x14ac:dyDescent="0.2">
      <c r="D703" s="8"/>
    </row>
    <row r="704" spans="4:4" x14ac:dyDescent="0.2">
      <c r="D704" s="8"/>
    </row>
    <row r="705" spans="4:4" x14ac:dyDescent="0.2">
      <c r="D705" s="8"/>
    </row>
    <row r="706" spans="4:4" x14ac:dyDescent="0.2">
      <c r="D706" s="8"/>
    </row>
    <row r="707" spans="4:4" x14ac:dyDescent="0.2">
      <c r="D707" s="8"/>
    </row>
    <row r="708" spans="4:4" x14ac:dyDescent="0.2">
      <c r="D708" s="8"/>
    </row>
    <row r="709" spans="4:4" x14ac:dyDescent="0.2">
      <c r="D709" s="8"/>
    </row>
    <row r="710" spans="4:4" x14ac:dyDescent="0.2">
      <c r="D710" s="8"/>
    </row>
    <row r="711" spans="4:4" x14ac:dyDescent="0.2">
      <c r="D711" s="8"/>
    </row>
    <row r="712" spans="4:4" x14ac:dyDescent="0.2">
      <c r="D712" s="8"/>
    </row>
    <row r="713" spans="4:4" x14ac:dyDescent="0.2">
      <c r="D713" s="8"/>
    </row>
    <row r="714" spans="4:4" x14ac:dyDescent="0.2">
      <c r="D714" s="8"/>
    </row>
    <row r="715" spans="4:4" x14ac:dyDescent="0.2">
      <c r="D715" s="8"/>
    </row>
    <row r="716" spans="4:4" x14ac:dyDescent="0.2">
      <c r="D716" s="8"/>
    </row>
    <row r="717" spans="4:4" x14ac:dyDescent="0.2">
      <c r="D717" s="8"/>
    </row>
    <row r="718" spans="4:4" x14ac:dyDescent="0.2">
      <c r="D718" s="8"/>
    </row>
    <row r="719" spans="4:4" x14ac:dyDescent="0.2">
      <c r="D719" s="8"/>
    </row>
    <row r="720" spans="4:4" x14ac:dyDescent="0.2">
      <c r="D720" s="8"/>
    </row>
    <row r="721" spans="4:4" x14ac:dyDescent="0.2">
      <c r="D721" s="8"/>
    </row>
    <row r="722" spans="4:4" x14ac:dyDescent="0.2">
      <c r="D722" s="8"/>
    </row>
    <row r="723" spans="4:4" x14ac:dyDescent="0.2">
      <c r="D723" s="8"/>
    </row>
    <row r="724" spans="4:4" x14ac:dyDescent="0.2">
      <c r="D724" s="8"/>
    </row>
    <row r="725" spans="4:4" x14ac:dyDescent="0.2">
      <c r="D725" s="8"/>
    </row>
    <row r="726" spans="4:4" x14ac:dyDescent="0.2">
      <c r="D726" s="8"/>
    </row>
    <row r="727" spans="4:4" x14ac:dyDescent="0.2">
      <c r="D727" s="8"/>
    </row>
    <row r="728" spans="4:4" x14ac:dyDescent="0.2">
      <c r="D728" s="8"/>
    </row>
    <row r="729" spans="4:4" x14ac:dyDescent="0.2">
      <c r="D729" s="8"/>
    </row>
    <row r="730" spans="4:4" x14ac:dyDescent="0.2">
      <c r="D730" s="8"/>
    </row>
    <row r="731" spans="4:4" x14ac:dyDescent="0.2">
      <c r="D731" s="8"/>
    </row>
    <row r="732" spans="4:4" x14ac:dyDescent="0.2">
      <c r="D732" s="8"/>
    </row>
    <row r="733" spans="4:4" x14ac:dyDescent="0.2">
      <c r="D733" s="8"/>
    </row>
    <row r="734" spans="4:4" x14ac:dyDescent="0.2">
      <c r="D734" s="8"/>
    </row>
    <row r="735" spans="4:4" x14ac:dyDescent="0.2">
      <c r="D735" s="8"/>
    </row>
    <row r="736" spans="4:4" x14ac:dyDescent="0.2">
      <c r="D736" s="8"/>
    </row>
    <row r="737" spans="4:4" x14ac:dyDescent="0.2">
      <c r="D737" s="8"/>
    </row>
    <row r="738" spans="4:4" x14ac:dyDescent="0.2">
      <c r="D738" s="8"/>
    </row>
    <row r="739" spans="4:4" x14ac:dyDescent="0.2">
      <c r="D739" s="8"/>
    </row>
    <row r="740" spans="4:4" x14ac:dyDescent="0.2">
      <c r="D740" s="8"/>
    </row>
    <row r="741" spans="4:4" x14ac:dyDescent="0.2">
      <c r="D741" s="8"/>
    </row>
    <row r="742" spans="4:4" x14ac:dyDescent="0.2">
      <c r="D742" s="8"/>
    </row>
    <row r="743" spans="4:4" x14ac:dyDescent="0.2">
      <c r="D743" s="8"/>
    </row>
    <row r="744" spans="4:4" x14ac:dyDescent="0.2">
      <c r="D744" s="8"/>
    </row>
    <row r="745" spans="4:4" x14ac:dyDescent="0.2">
      <c r="D745" s="8"/>
    </row>
    <row r="746" spans="4:4" x14ac:dyDescent="0.2">
      <c r="D746" s="8"/>
    </row>
    <row r="747" spans="4:4" x14ac:dyDescent="0.2">
      <c r="D747" s="8"/>
    </row>
    <row r="748" spans="4:4" x14ac:dyDescent="0.2">
      <c r="D748" s="8"/>
    </row>
    <row r="749" spans="4:4" x14ac:dyDescent="0.2">
      <c r="D749" s="8"/>
    </row>
    <row r="750" spans="4:4" x14ac:dyDescent="0.2">
      <c r="D750" s="8"/>
    </row>
    <row r="751" spans="4:4" x14ac:dyDescent="0.2">
      <c r="D751" s="8"/>
    </row>
    <row r="752" spans="4:4" x14ac:dyDescent="0.2">
      <c r="D752" s="8"/>
    </row>
    <row r="753" spans="4:4" x14ac:dyDescent="0.2">
      <c r="D753" s="8"/>
    </row>
    <row r="754" spans="4:4" x14ac:dyDescent="0.2">
      <c r="D754" s="8"/>
    </row>
    <row r="755" spans="4:4" x14ac:dyDescent="0.2">
      <c r="D755" s="8"/>
    </row>
    <row r="756" spans="4:4" x14ac:dyDescent="0.2">
      <c r="D756" s="8"/>
    </row>
    <row r="757" spans="4:4" x14ac:dyDescent="0.2">
      <c r="D757" s="8"/>
    </row>
    <row r="758" spans="4:4" x14ac:dyDescent="0.2">
      <c r="D758" s="8"/>
    </row>
    <row r="759" spans="4:4" x14ac:dyDescent="0.2">
      <c r="D759" s="8"/>
    </row>
    <row r="760" spans="4:4" x14ac:dyDescent="0.2">
      <c r="D760" s="8"/>
    </row>
    <row r="761" spans="4:4" x14ac:dyDescent="0.2">
      <c r="D761" s="8"/>
    </row>
    <row r="762" spans="4:4" x14ac:dyDescent="0.2">
      <c r="D762" s="8"/>
    </row>
    <row r="763" spans="4:4" x14ac:dyDescent="0.2">
      <c r="D763" s="8"/>
    </row>
    <row r="764" spans="4:4" x14ac:dyDescent="0.2">
      <c r="D764" s="8"/>
    </row>
    <row r="765" spans="4:4" x14ac:dyDescent="0.2">
      <c r="D765" s="8"/>
    </row>
    <row r="766" spans="4:4" x14ac:dyDescent="0.2">
      <c r="D766" s="8"/>
    </row>
    <row r="767" spans="4:4" x14ac:dyDescent="0.2">
      <c r="D767" s="8"/>
    </row>
    <row r="768" spans="4:4" x14ac:dyDescent="0.2">
      <c r="D768" s="8"/>
    </row>
    <row r="769" spans="4:4" x14ac:dyDescent="0.2">
      <c r="D769" s="8"/>
    </row>
    <row r="770" spans="4:4" x14ac:dyDescent="0.2">
      <c r="D770" s="8"/>
    </row>
    <row r="771" spans="4:4" x14ac:dyDescent="0.2">
      <c r="D771" s="8"/>
    </row>
    <row r="772" spans="4:4" x14ac:dyDescent="0.2">
      <c r="D772" s="8"/>
    </row>
    <row r="773" spans="4:4" x14ac:dyDescent="0.2">
      <c r="D773" s="8"/>
    </row>
    <row r="774" spans="4:4" x14ac:dyDescent="0.2">
      <c r="D774" s="8"/>
    </row>
    <row r="775" spans="4:4" x14ac:dyDescent="0.2">
      <c r="D775" s="8"/>
    </row>
    <row r="776" spans="4:4" x14ac:dyDescent="0.2">
      <c r="D776" s="8"/>
    </row>
    <row r="777" spans="4:4" x14ac:dyDescent="0.2">
      <c r="D777" s="8"/>
    </row>
    <row r="778" spans="4:4" x14ac:dyDescent="0.2">
      <c r="D778" s="8"/>
    </row>
    <row r="779" spans="4:4" x14ac:dyDescent="0.2">
      <c r="D779" s="8"/>
    </row>
    <row r="780" spans="4:4" x14ac:dyDescent="0.2">
      <c r="D780" s="8"/>
    </row>
    <row r="781" spans="4:4" x14ac:dyDescent="0.2">
      <c r="D781" s="8"/>
    </row>
    <row r="782" spans="4:4" x14ac:dyDescent="0.2">
      <c r="D782" s="8"/>
    </row>
    <row r="783" spans="4:4" x14ac:dyDescent="0.2">
      <c r="D783" s="8"/>
    </row>
    <row r="784" spans="4:4" x14ac:dyDescent="0.2">
      <c r="D784" s="8"/>
    </row>
    <row r="785" spans="4:4" x14ac:dyDescent="0.2">
      <c r="D785" s="8"/>
    </row>
    <row r="786" spans="4:4" x14ac:dyDescent="0.2">
      <c r="D786" s="8"/>
    </row>
    <row r="787" spans="4:4" x14ac:dyDescent="0.2">
      <c r="D787" s="8"/>
    </row>
    <row r="788" spans="4:4" x14ac:dyDescent="0.2">
      <c r="D788" s="8"/>
    </row>
    <row r="789" spans="4:4" x14ac:dyDescent="0.2">
      <c r="D789" s="8"/>
    </row>
    <row r="790" spans="4:4" x14ac:dyDescent="0.2">
      <c r="D790" s="8"/>
    </row>
    <row r="791" spans="4:4" x14ac:dyDescent="0.2">
      <c r="D791" s="8"/>
    </row>
    <row r="792" spans="4:4" x14ac:dyDescent="0.2">
      <c r="D792" s="8"/>
    </row>
    <row r="793" spans="4:4" x14ac:dyDescent="0.2">
      <c r="D793" s="8"/>
    </row>
    <row r="794" spans="4:4" x14ac:dyDescent="0.2">
      <c r="D794" s="8"/>
    </row>
    <row r="795" spans="4:4" x14ac:dyDescent="0.2">
      <c r="D795" s="8"/>
    </row>
    <row r="796" spans="4:4" x14ac:dyDescent="0.2">
      <c r="D796" s="8"/>
    </row>
    <row r="797" spans="4:4" x14ac:dyDescent="0.2">
      <c r="D797" s="8"/>
    </row>
    <row r="798" spans="4:4" x14ac:dyDescent="0.2">
      <c r="D798" s="8"/>
    </row>
    <row r="799" spans="4:4" x14ac:dyDescent="0.2">
      <c r="D799" s="8"/>
    </row>
    <row r="800" spans="4:4" x14ac:dyDescent="0.2">
      <c r="D800" s="8"/>
    </row>
    <row r="801" spans="4:4" x14ac:dyDescent="0.2">
      <c r="D801" s="8"/>
    </row>
    <row r="802" spans="4:4" x14ac:dyDescent="0.2">
      <c r="D802" s="8"/>
    </row>
    <row r="803" spans="4:4" x14ac:dyDescent="0.2">
      <c r="D803" s="8"/>
    </row>
    <row r="804" spans="4:4" x14ac:dyDescent="0.2">
      <c r="D804" s="8"/>
    </row>
    <row r="805" spans="4:4" x14ac:dyDescent="0.2">
      <c r="D805" s="8"/>
    </row>
    <row r="806" spans="4:4" x14ac:dyDescent="0.2">
      <c r="D806" s="8"/>
    </row>
    <row r="807" spans="4:4" x14ac:dyDescent="0.2">
      <c r="D807" s="8"/>
    </row>
    <row r="808" spans="4:4" x14ac:dyDescent="0.2">
      <c r="D808" s="8"/>
    </row>
    <row r="809" spans="4:4" x14ac:dyDescent="0.2">
      <c r="D809" s="8"/>
    </row>
    <row r="810" spans="4:4" x14ac:dyDescent="0.2">
      <c r="D810" s="8"/>
    </row>
    <row r="811" spans="4:4" x14ac:dyDescent="0.2">
      <c r="D811" s="8"/>
    </row>
    <row r="812" spans="4:4" x14ac:dyDescent="0.2">
      <c r="D812" s="8"/>
    </row>
    <row r="813" spans="4:4" x14ac:dyDescent="0.2">
      <c r="D813" s="8"/>
    </row>
    <row r="814" spans="4:4" x14ac:dyDescent="0.2">
      <c r="D814" s="8"/>
    </row>
    <row r="815" spans="4:4" x14ac:dyDescent="0.2">
      <c r="D815" s="8"/>
    </row>
    <row r="816" spans="4:4" x14ac:dyDescent="0.2">
      <c r="D816" s="8"/>
    </row>
    <row r="817" spans="4:4" x14ac:dyDescent="0.2">
      <c r="D817" s="8"/>
    </row>
    <row r="818" spans="4:4" x14ac:dyDescent="0.2">
      <c r="D818" s="8"/>
    </row>
    <row r="819" spans="4:4" x14ac:dyDescent="0.2">
      <c r="D819" s="8"/>
    </row>
    <row r="820" spans="4:4" x14ac:dyDescent="0.2">
      <c r="D820" s="8"/>
    </row>
    <row r="821" spans="4:4" x14ac:dyDescent="0.2">
      <c r="D821" s="8"/>
    </row>
    <row r="822" spans="4:4" x14ac:dyDescent="0.2">
      <c r="D822" s="8"/>
    </row>
    <row r="823" spans="4:4" x14ac:dyDescent="0.2">
      <c r="D823" s="8"/>
    </row>
    <row r="824" spans="4:4" x14ac:dyDescent="0.2">
      <c r="D824" s="8"/>
    </row>
    <row r="825" spans="4:4" x14ac:dyDescent="0.2">
      <c r="D825" s="8"/>
    </row>
    <row r="826" spans="4:4" x14ac:dyDescent="0.2">
      <c r="D826" s="8"/>
    </row>
    <row r="827" spans="4:4" x14ac:dyDescent="0.2">
      <c r="D827" s="8"/>
    </row>
    <row r="828" spans="4:4" x14ac:dyDescent="0.2">
      <c r="D828" s="8"/>
    </row>
    <row r="829" spans="4:4" x14ac:dyDescent="0.2">
      <c r="D829" s="8"/>
    </row>
    <row r="830" spans="4:4" x14ac:dyDescent="0.2">
      <c r="D830" s="8"/>
    </row>
    <row r="831" spans="4:4" x14ac:dyDescent="0.2">
      <c r="D831" s="8"/>
    </row>
    <row r="832" spans="4:4" x14ac:dyDescent="0.2">
      <c r="D832" s="8"/>
    </row>
    <row r="833" spans="4:4" x14ac:dyDescent="0.2">
      <c r="D833" s="8"/>
    </row>
    <row r="834" spans="4:4" x14ac:dyDescent="0.2">
      <c r="D834" s="8"/>
    </row>
    <row r="835" spans="4:4" x14ac:dyDescent="0.2">
      <c r="D835" s="8"/>
    </row>
    <row r="836" spans="4:4" x14ac:dyDescent="0.2">
      <c r="D836" s="8"/>
    </row>
    <row r="837" spans="4:4" x14ac:dyDescent="0.2">
      <c r="D837" s="8"/>
    </row>
    <row r="838" spans="4:4" x14ac:dyDescent="0.2">
      <c r="D838" s="8"/>
    </row>
    <row r="839" spans="4:4" x14ac:dyDescent="0.2">
      <c r="D839" s="8"/>
    </row>
    <row r="840" spans="4:4" x14ac:dyDescent="0.2">
      <c r="D840" s="8"/>
    </row>
    <row r="841" spans="4:4" x14ac:dyDescent="0.2">
      <c r="D841" s="8"/>
    </row>
    <row r="842" spans="4:4" x14ac:dyDescent="0.2">
      <c r="D842" s="8"/>
    </row>
    <row r="843" spans="4:4" x14ac:dyDescent="0.2">
      <c r="D843" s="8"/>
    </row>
    <row r="844" spans="4:4" x14ac:dyDescent="0.2">
      <c r="D844" s="8"/>
    </row>
    <row r="845" spans="4:4" x14ac:dyDescent="0.2">
      <c r="D845" s="8"/>
    </row>
    <row r="846" spans="4:4" x14ac:dyDescent="0.2">
      <c r="D846" s="8"/>
    </row>
    <row r="847" spans="4:4" x14ac:dyDescent="0.2">
      <c r="D847" s="8"/>
    </row>
    <row r="848" spans="4:4" x14ac:dyDescent="0.2">
      <c r="D848" s="8"/>
    </row>
    <row r="849" spans="4:4" x14ac:dyDescent="0.2">
      <c r="D849" s="8"/>
    </row>
    <row r="850" spans="4:4" x14ac:dyDescent="0.2">
      <c r="D850" s="8"/>
    </row>
    <row r="851" spans="4:4" x14ac:dyDescent="0.2">
      <c r="D851" s="8"/>
    </row>
    <row r="852" spans="4:4" x14ac:dyDescent="0.2">
      <c r="D852" s="8"/>
    </row>
    <row r="853" spans="4:4" x14ac:dyDescent="0.2">
      <c r="D853" s="8"/>
    </row>
    <row r="854" spans="4:4" x14ac:dyDescent="0.2">
      <c r="D854" s="8"/>
    </row>
    <row r="855" spans="4:4" x14ac:dyDescent="0.2">
      <c r="D855" s="8"/>
    </row>
    <row r="856" spans="4:4" x14ac:dyDescent="0.2">
      <c r="D856" s="8"/>
    </row>
    <row r="857" spans="4:4" x14ac:dyDescent="0.2">
      <c r="D857" s="8"/>
    </row>
    <row r="858" spans="4:4" x14ac:dyDescent="0.2">
      <c r="D858" s="8"/>
    </row>
    <row r="859" spans="4:4" x14ac:dyDescent="0.2">
      <c r="D859" s="8"/>
    </row>
    <row r="860" spans="4:4" x14ac:dyDescent="0.2">
      <c r="D860" s="8"/>
    </row>
    <row r="861" spans="4:4" x14ac:dyDescent="0.2">
      <c r="D861" s="8"/>
    </row>
    <row r="862" spans="4:4" x14ac:dyDescent="0.2">
      <c r="D862" s="8"/>
    </row>
    <row r="863" spans="4:4" x14ac:dyDescent="0.2">
      <c r="D863" s="8"/>
    </row>
    <row r="864" spans="4:4" x14ac:dyDescent="0.2">
      <c r="D864" s="8"/>
    </row>
    <row r="865" spans="4:4" x14ac:dyDescent="0.2">
      <c r="D865" s="8"/>
    </row>
    <row r="866" spans="4:4" x14ac:dyDescent="0.2">
      <c r="D866" s="8"/>
    </row>
    <row r="867" spans="4:4" x14ac:dyDescent="0.2">
      <c r="D867" s="8"/>
    </row>
    <row r="868" spans="4:4" x14ac:dyDescent="0.2">
      <c r="D868" s="8"/>
    </row>
    <row r="869" spans="4:4" x14ac:dyDescent="0.2">
      <c r="D869" s="8"/>
    </row>
    <row r="870" spans="4:4" x14ac:dyDescent="0.2">
      <c r="D870" s="8"/>
    </row>
    <row r="871" spans="4:4" x14ac:dyDescent="0.2">
      <c r="D871" s="8"/>
    </row>
    <row r="872" spans="4:4" x14ac:dyDescent="0.2">
      <c r="D872" s="8"/>
    </row>
    <row r="873" spans="4:4" x14ac:dyDescent="0.2">
      <c r="D873" s="8"/>
    </row>
    <row r="874" spans="4:4" x14ac:dyDescent="0.2">
      <c r="D874" s="8"/>
    </row>
    <row r="875" spans="4:4" x14ac:dyDescent="0.2">
      <c r="D875" s="8"/>
    </row>
    <row r="876" spans="4:4" x14ac:dyDescent="0.2">
      <c r="D876" s="8"/>
    </row>
    <row r="877" spans="4:4" x14ac:dyDescent="0.2">
      <c r="D877" s="8"/>
    </row>
    <row r="878" spans="4:4" x14ac:dyDescent="0.2">
      <c r="D878" s="8"/>
    </row>
    <row r="879" spans="4:4" x14ac:dyDescent="0.2">
      <c r="D879" s="8"/>
    </row>
    <row r="880" spans="4:4" x14ac:dyDescent="0.2">
      <c r="D880" s="8"/>
    </row>
    <row r="881" spans="4:4" x14ac:dyDescent="0.2">
      <c r="D881" s="8"/>
    </row>
    <row r="882" spans="4:4" x14ac:dyDescent="0.2">
      <c r="D882" s="8"/>
    </row>
    <row r="883" spans="4:4" x14ac:dyDescent="0.2">
      <c r="D883" s="8"/>
    </row>
    <row r="884" spans="4:4" x14ac:dyDescent="0.2">
      <c r="D884" s="8"/>
    </row>
    <row r="885" spans="4:4" x14ac:dyDescent="0.2">
      <c r="D885" s="8"/>
    </row>
    <row r="886" spans="4:4" x14ac:dyDescent="0.2">
      <c r="D886" s="8"/>
    </row>
    <row r="887" spans="4:4" x14ac:dyDescent="0.2">
      <c r="D887" s="8"/>
    </row>
    <row r="888" spans="4:4" x14ac:dyDescent="0.2">
      <c r="D888" s="8"/>
    </row>
    <row r="889" spans="4:4" x14ac:dyDescent="0.2">
      <c r="D889" s="8"/>
    </row>
    <row r="890" spans="4:4" x14ac:dyDescent="0.2">
      <c r="D890" s="8"/>
    </row>
    <row r="891" spans="4:4" x14ac:dyDescent="0.2">
      <c r="D891" s="8"/>
    </row>
    <row r="892" spans="4:4" x14ac:dyDescent="0.2">
      <c r="D892" s="8"/>
    </row>
    <row r="893" spans="4:4" x14ac:dyDescent="0.2">
      <c r="D893" s="8"/>
    </row>
    <row r="894" spans="4:4" x14ac:dyDescent="0.2">
      <c r="D894" s="8"/>
    </row>
    <row r="895" spans="4:4" x14ac:dyDescent="0.2">
      <c r="D895" s="8"/>
    </row>
    <row r="896" spans="4:4" x14ac:dyDescent="0.2">
      <c r="D896" s="8"/>
    </row>
    <row r="897" spans="4:4" x14ac:dyDescent="0.2">
      <c r="D897" s="8"/>
    </row>
    <row r="898" spans="4:4" x14ac:dyDescent="0.2">
      <c r="D898" s="8"/>
    </row>
    <row r="899" spans="4:4" x14ac:dyDescent="0.2">
      <c r="D899" s="8"/>
    </row>
    <row r="900" spans="4:4" x14ac:dyDescent="0.2">
      <c r="D900" s="8"/>
    </row>
    <row r="901" spans="4:4" x14ac:dyDescent="0.2">
      <c r="D901" s="8"/>
    </row>
    <row r="902" spans="4:4" x14ac:dyDescent="0.2">
      <c r="D902" s="8"/>
    </row>
    <row r="903" spans="4:4" x14ac:dyDescent="0.2">
      <c r="D903" s="8"/>
    </row>
    <row r="904" spans="4:4" x14ac:dyDescent="0.2">
      <c r="D904" s="8"/>
    </row>
    <row r="905" spans="4:4" x14ac:dyDescent="0.2">
      <c r="D905" s="8"/>
    </row>
    <row r="906" spans="4:4" x14ac:dyDescent="0.2">
      <c r="D906" s="8"/>
    </row>
    <row r="907" spans="4:4" x14ac:dyDescent="0.2">
      <c r="D907" s="8"/>
    </row>
    <row r="908" spans="4:4" x14ac:dyDescent="0.2">
      <c r="D908" s="8"/>
    </row>
    <row r="909" spans="4:4" x14ac:dyDescent="0.2">
      <c r="D909" s="8"/>
    </row>
    <row r="910" spans="4:4" x14ac:dyDescent="0.2">
      <c r="D910" s="8"/>
    </row>
    <row r="911" spans="4:4" x14ac:dyDescent="0.2">
      <c r="D911" s="8"/>
    </row>
    <row r="912" spans="4:4" x14ac:dyDescent="0.2">
      <c r="D912" s="8"/>
    </row>
    <row r="913" spans="4:4" x14ac:dyDescent="0.2">
      <c r="D913" s="8"/>
    </row>
    <row r="914" spans="4:4" x14ac:dyDescent="0.2">
      <c r="D914" s="8"/>
    </row>
    <row r="915" spans="4:4" x14ac:dyDescent="0.2">
      <c r="D915" s="8"/>
    </row>
    <row r="916" spans="4:4" x14ac:dyDescent="0.2">
      <c r="D916" s="8"/>
    </row>
    <row r="917" spans="4:4" x14ac:dyDescent="0.2">
      <c r="D917" s="8"/>
    </row>
    <row r="918" spans="4:4" x14ac:dyDescent="0.2">
      <c r="D918" s="8"/>
    </row>
    <row r="919" spans="4:4" x14ac:dyDescent="0.2">
      <c r="D919" s="8"/>
    </row>
    <row r="920" spans="4:4" x14ac:dyDescent="0.2">
      <c r="D920" s="8"/>
    </row>
    <row r="921" spans="4:4" x14ac:dyDescent="0.2">
      <c r="D921" s="8"/>
    </row>
    <row r="922" spans="4:4" x14ac:dyDescent="0.2">
      <c r="D922" s="8"/>
    </row>
    <row r="923" spans="4:4" x14ac:dyDescent="0.2">
      <c r="D923" s="8"/>
    </row>
    <row r="924" spans="4:4" x14ac:dyDescent="0.2">
      <c r="D924" s="8"/>
    </row>
    <row r="925" spans="4:4" x14ac:dyDescent="0.2">
      <c r="D925" s="8"/>
    </row>
    <row r="926" spans="4:4" x14ac:dyDescent="0.2">
      <c r="D926" s="8"/>
    </row>
    <row r="927" spans="4:4" x14ac:dyDescent="0.2">
      <c r="D927" s="8"/>
    </row>
    <row r="928" spans="4:4" x14ac:dyDescent="0.2">
      <c r="D928" s="8"/>
    </row>
    <row r="929" spans="4:4" x14ac:dyDescent="0.2">
      <c r="D929" s="8"/>
    </row>
    <row r="930" spans="4:4" x14ac:dyDescent="0.2">
      <c r="D930" s="8"/>
    </row>
    <row r="931" spans="4:4" x14ac:dyDescent="0.2">
      <c r="D931" s="8"/>
    </row>
    <row r="932" spans="4:4" x14ac:dyDescent="0.2">
      <c r="D932" s="8"/>
    </row>
    <row r="933" spans="4:4" x14ac:dyDescent="0.2">
      <c r="D933" s="8"/>
    </row>
    <row r="934" spans="4:4" x14ac:dyDescent="0.2">
      <c r="D934" s="8"/>
    </row>
    <row r="935" spans="4:4" x14ac:dyDescent="0.2">
      <c r="D935" s="8"/>
    </row>
    <row r="936" spans="4:4" x14ac:dyDescent="0.2">
      <c r="D936" s="8"/>
    </row>
    <row r="937" spans="4:4" x14ac:dyDescent="0.2">
      <c r="D937" s="8"/>
    </row>
    <row r="938" spans="4:4" x14ac:dyDescent="0.2">
      <c r="D938" s="8"/>
    </row>
    <row r="939" spans="4:4" x14ac:dyDescent="0.2">
      <c r="D939" s="8"/>
    </row>
    <row r="940" spans="4:4" x14ac:dyDescent="0.2">
      <c r="D940" s="8"/>
    </row>
    <row r="941" spans="4:4" x14ac:dyDescent="0.2">
      <c r="D941" s="8"/>
    </row>
    <row r="942" spans="4:4" x14ac:dyDescent="0.2">
      <c r="D942" s="8"/>
    </row>
    <row r="943" spans="4:4" x14ac:dyDescent="0.2">
      <c r="D943" s="8"/>
    </row>
    <row r="944" spans="4:4" x14ac:dyDescent="0.2">
      <c r="D944" s="8"/>
    </row>
    <row r="945" spans="4:4" x14ac:dyDescent="0.2">
      <c r="D945" s="8"/>
    </row>
    <row r="946" spans="4:4" x14ac:dyDescent="0.2">
      <c r="D946" s="8"/>
    </row>
    <row r="947" spans="4:4" x14ac:dyDescent="0.2">
      <c r="D947" s="8"/>
    </row>
    <row r="948" spans="4:4" x14ac:dyDescent="0.2">
      <c r="D948" s="8"/>
    </row>
    <row r="949" spans="4:4" x14ac:dyDescent="0.2">
      <c r="D949" s="8"/>
    </row>
    <row r="950" spans="4:4" x14ac:dyDescent="0.2">
      <c r="D950" s="8"/>
    </row>
    <row r="951" spans="4:4" x14ac:dyDescent="0.2">
      <c r="D951" s="8"/>
    </row>
    <row r="952" spans="4:4" x14ac:dyDescent="0.2">
      <c r="D952" s="8"/>
    </row>
    <row r="953" spans="4:4" x14ac:dyDescent="0.2">
      <c r="D953" s="8"/>
    </row>
    <row r="954" spans="4:4" x14ac:dyDescent="0.2">
      <c r="D954" s="8"/>
    </row>
    <row r="955" spans="4:4" x14ac:dyDescent="0.2">
      <c r="D955" s="8"/>
    </row>
    <row r="956" spans="4:4" x14ac:dyDescent="0.2">
      <c r="D956" s="8"/>
    </row>
    <row r="957" spans="4:4" x14ac:dyDescent="0.2">
      <c r="D957" s="8"/>
    </row>
    <row r="958" spans="4:4" x14ac:dyDescent="0.2">
      <c r="D958" s="8"/>
    </row>
    <row r="959" spans="4:4" x14ac:dyDescent="0.2">
      <c r="D959" s="8"/>
    </row>
    <row r="960" spans="4:4" x14ac:dyDescent="0.2">
      <c r="D960" s="8"/>
    </row>
    <row r="961" spans="4:4" x14ac:dyDescent="0.2">
      <c r="D961" s="8"/>
    </row>
    <row r="962" spans="4:4" x14ac:dyDescent="0.2">
      <c r="D962" s="8"/>
    </row>
    <row r="963" spans="4:4" x14ac:dyDescent="0.2">
      <c r="D963" s="8"/>
    </row>
    <row r="964" spans="4:4" x14ac:dyDescent="0.2">
      <c r="D964" s="8"/>
    </row>
    <row r="965" spans="4:4" x14ac:dyDescent="0.2">
      <c r="D965" s="8"/>
    </row>
    <row r="966" spans="4:4" x14ac:dyDescent="0.2">
      <c r="D966" s="8"/>
    </row>
    <row r="967" spans="4:4" x14ac:dyDescent="0.2">
      <c r="D967" s="8"/>
    </row>
    <row r="968" spans="4:4" x14ac:dyDescent="0.2">
      <c r="D968" s="8"/>
    </row>
    <row r="969" spans="4:4" x14ac:dyDescent="0.2">
      <c r="D969" s="8"/>
    </row>
    <row r="970" spans="4:4" x14ac:dyDescent="0.2">
      <c r="D970" s="8"/>
    </row>
    <row r="971" spans="4:4" x14ac:dyDescent="0.2">
      <c r="D971" s="8"/>
    </row>
    <row r="972" spans="4:4" x14ac:dyDescent="0.2">
      <c r="D972" s="8"/>
    </row>
    <row r="973" spans="4:4" x14ac:dyDescent="0.2">
      <c r="D973" s="8"/>
    </row>
    <row r="974" spans="4:4" x14ac:dyDescent="0.2">
      <c r="D974" s="8"/>
    </row>
    <row r="975" spans="4:4" x14ac:dyDescent="0.2">
      <c r="D975" s="8"/>
    </row>
    <row r="976" spans="4:4" x14ac:dyDescent="0.2">
      <c r="D976" s="8"/>
    </row>
    <row r="977" spans="4:4" x14ac:dyDescent="0.2">
      <c r="D977" s="8"/>
    </row>
    <row r="978" spans="4:4" x14ac:dyDescent="0.2">
      <c r="D978" s="8"/>
    </row>
    <row r="979" spans="4:4" x14ac:dyDescent="0.2">
      <c r="D979" s="8"/>
    </row>
    <row r="980" spans="4:4" x14ac:dyDescent="0.2">
      <c r="D980" s="8"/>
    </row>
    <row r="981" spans="4:4" x14ac:dyDescent="0.2">
      <c r="D981" s="8"/>
    </row>
    <row r="982" spans="4:4" x14ac:dyDescent="0.2">
      <c r="D982" s="8"/>
    </row>
    <row r="983" spans="4:4" x14ac:dyDescent="0.2">
      <c r="D983" s="8"/>
    </row>
    <row r="984" spans="4:4" x14ac:dyDescent="0.2">
      <c r="D984" s="8"/>
    </row>
    <row r="985" spans="4:4" x14ac:dyDescent="0.2">
      <c r="D985" s="8"/>
    </row>
    <row r="986" spans="4:4" x14ac:dyDescent="0.2">
      <c r="D986" s="8"/>
    </row>
    <row r="987" spans="4:4" x14ac:dyDescent="0.2">
      <c r="D987" s="8"/>
    </row>
    <row r="988" spans="4:4" x14ac:dyDescent="0.2">
      <c r="D988" s="8"/>
    </row>
    <row r="989" spans="4:4" x14ac:dyDescent="0.2">
      <c r="D989" s="8"/>
    </row>
    <row r="990" spans="4:4" x14ac:dyDescent="0.2">
      <c r="D990" s="8"/>
    </row>
    <row r="991" spans="4:4" x14ac:dyDescent="0.2">
      <c r="D991" s="8"/>
    </row>
    <row r="992" spans="4:4" x14ac:dyDescent="0.2">
      <c r="D992" s="8"/>
    </row>
    <row r="993" spans="4:4" x14ac:dyDescent="0.2">
      <c r="D993" s="8"/>
    </row>
    <row r="994" spans="4:4" x14ac:dyDescent="0.2">
      <c r="D994" s="8"/>
    </row>
    <row r="995" spans="4:4" x14ac:dyDescent="0.2">
      <c r="D995" s="8"/>
    </row>
    <row r="996" spans="4:4" x14ac:dyDescent="0.2">
      <c r="D996" s="8"/>
    </row>
    <row r="997" spans="4:4" x14ac:dyDescent="0.2">
      <c r="D997" s="8"/>
    </row>
    <row r="998" spans="4:4" x14ac:dyDescent="0.2">
      <c r="D998" s="8"/>
    </row>
    <row r="999" spans="4:4" x14ac:dyDescent="0.2">
      <c r="D999" s="8"/>
    </row>
    <row r="1000" spans="4:4" x14ac:dyDescent="0.2">
      <c r="D1000" s="8"/>
    </row>
    <row r="1001" spans="4:4" x14ac:dyDescent="0.2">
      <c r="D1001" s="8"/>
    </row>
    <row r="1002" spans="4:4" x14ac:dyDescent="0.2">
      <c r="D1002" s="8"/>
    </row>
    <row r="1003" spans="4:4" x14ac:dyDescent="0.2">
      <c r="D1003" s="8"/>
    </row>
    <row r="1004" spans="4:4" x14ac:dyDescent="0.2">
      <c r="D1004" s="8"/>
    </row>
    <row r="1005" spans="4:4" x14ac:dyDescent="0.2">
      <c r="D1005" s="8"/>
    </row>
    <row r="1006" spans="4:4" x14ac:dyDescent="0.2">
      <c r="D1006" s="8"/>
    </row>
    <row r="1007" spans="4:4" x14ac:dyDescent="0.2">
      <c r="D1007" s="8"/>
    </row>
    <row r="1008" spans="4:4" x14ac:dyDescent="0.2">
      <c r="D1008" s="8"/>
    </row>
    <row r="1009" spans="4:4" x14ac:dyDescent="0.2">
      <c r="D1009" s="8"/>
    </row>
    <row r="1010" spans="4:4" x14ac:dyDescent="0.2">
      <c r="D1010" s="8"/>
    </row>
    <row r="1011" spans="4:4" x14ac:dyDescent="0.2">
      <c r="D1011" s="8"/>
    </row>
    <row r="1012" spans="4:4" x14ac:dyDescent="0.2">
      <c r="D1012" s="8"/>
    </row>
    <row r="1013" spans="4:4" x14ac:dyDescent="0.2">
      <c r="D1013" s="8"/>
    </row>
    <row r="1014" spans="4:4" x14ac:dyDescent="0.2">
      <c r="D1014" s="8"/>
    </row>
    <row r="1015" spans="4:4" x14ac:dyDescent="0.2">
      <c r="D1015" s="8"/>
    </row>
    <row r="1016" spans="4:4" x14ac:dyDescent="0.2">
      <c r="D1016" s="8"/>
    </row>
    <row r="1017" spans="4:4" x14ac:dyDescent="0.2">
      <c r="D1017" s="8"/>
    </row>
    <row r="1018" spans="4:4" x14ac:dyDescent="0.2">
      <c r="D1018" s="8"/>
    </row>
    <row r="1019" spans="4:4" x14ac:dyDescent="0.2">
      <c r="D1019" s="8"/>
    </row>
    <row r="1020" spans="4:4" x14ac:dyDescent="0.2">
      <c r="D1020" s="8"/>
    </row>
    <row r="1021" spans="4:4" x14ac:dyDescent="0.2">
      <c r="D1021" s="8"/>
    </row>
    <row r="1022" spans="4:4" x14ac:dyDescent="0.2">
      <c r="D1022" s="8"/>
    </row>
    <row r="1023" spans="4:4" x14ac:dyDescent="0.2">
      <c r="D1023" s="8"/>
    </row>
    <row r="1024" spans="4:4" x14ac:dyDescent="0.2">
      <c r="D1024" s="8"/>
    </row>
    <row r="1025" spans="4:4" x14ac:dyDescent="0.2">
      <c r="D1025" s="8"/>
    </row>
    <row r="1026" spans="4:4" x14ac:dyDescent="0.2">
      <c r="D1026" s="8"/>
    </row>
    <row r="1027" spans="4:4" x14ac:dyDescent="0.2">
      <c r="D1027" s="8"/>
    </row>
    <row r="1028" spans="4:4" x14ac:dyDescent="0.2">
      <c r="D1028" s="8"/>
    </row>
    <row r="1029" spans="4:4" x14ac:dyDescent="0.2">
      <c r="D1029" s="8"/>
    </row>
    <row r="1030" spans="4:4" x14ac:dyDescent="0.2">
      <c r="D1030" s="8"/>
    </row>
    <row r="1031" spans="4:4" x14ac:dyDescent="0.2">
      <c r="D1031" s="8"/>
    </row>
    <row r="1032" spans="4:4" x14ac:dyDescent="0.2">
      <c r="D1032" s="8"/>
    </row>
    <row r="1033" spans="4:4" x14ac:dyDescent="0.2">
      <c r="D1033" s="8"/>
    </row>
    <row r="1034" spans="4:4" x14ac:dyDescent="0.2">
      <c r="D1034" s="8"/>
    </row>
    <row r="1035" spans="4:4" x14ac:dyDescent="0.2">
      <c r="D1035" s="8"/>
    </row>
    <row r="1036" spans="4:4" x14ac:dyDescent="0.2">
      <c r="D1036" s="8"/>
    </row>
    <row r="1037" spans="4:4" x14ac:dyDescent="0.2">
      <c r="D1037" s="8"/>
    </row>
    <row r="1038" spans="4:4" x14ac:dyDescent="0.2">
      <c r="D1038" s="8"/>
    </row>
    <row r="1039" spans="4:4" x14ac:dyDescent="0.2">
      <c r="D1039" s="8"/>
    </row>
    <row r="1040" spans="4:4" x14ac:dyDescent="0.2">
      <c r="D1040" s="8"/>
    </row>
    <row r="1041" spans="4:4" x14ac:dyDescent="0.2">
      <c r="D1041" s="8"/>
    </row>
    <row r="1042" spans="4:4" x14ac:dyDescent="0.2">
      <c r="D1042" s="8"/>
    </row>
    <row r="1043" spans="4:4" x14ac:dyDescent="0.2">
      <c r="D1043" s="8"/>
    </row>
    <row r="1044" spans="4:4" x14ac:dyDescent="0.2">
      <c r="D1044" s="8"/>
    </row>
    <row r="1045" spans="4:4" x14ac:dyDescent="0.2">
      <c r="D1045" s="8"/>
    </row>
    <row r="1046" spans="4:4" x14ac:dyDescent="0.2">
      <c r="D1046" s="8"/>
    </row>
    <row r="1047" spans="4:4" x14ac:dyDescent="0.2">
      <c r="D1047" s="8"/>
    </row>
    <row r="1048" spans="4:4" x14ac:dyDescent="0.2">
      <c r="D1048" s="8"/>
    </row>
    <row r="1049" spans="4:4" x14ac:dyDescent="0.2">
      <c r="D1049" s="8"/>
    </row>
    <row r="1050" spans="4:4" x14ac:dyDescent="0.2">
      <c r="D1050" s="8"/>
    </row>
    <row r="1051" spans="4:4" x14ac:dyDescent="0.2">
      <c r="D1051" s="8"/>
    </row>
    <row r="1052" spans="4:4" x14ac:dyDescent="0.2">
      <c r="D1052" s="8"/>
    </row>
    <row r="1053" spans="4:4" x14ac:dyDescent="0.2">
      <c r="D1053" s="8"/>
    </row>
    <row r="1054" spans="4:4" x14ac:dyDescent="0.2">
      <c r="D1054" s="8"/>
    </row>
    <row r="1055" spans="4:4" x14ac:dyDescent="0.2">
      <c r="D1055" s="8"/>
    </row>
    <row r="1056" spans="4:4" x14ac:dyDescent="0.2">
      <c r="D1056" s="8"/>
    </row>
    <row r="1057" spans="4:4" x14ac:dyDescent="0.2">
      <c r="D1057" s="8"/>
    </row>
    <row r="1058" spans="4:4" x14ac:dyDescent="0.2">
      <c r="D1058" s="8"/>
    </row>
    <row r="1059" spans="4:4" x14ac:dyDescent="0.2">
      <c r="D1059" s="8"/>
    </row>
    <row r="1060" spans="4:4" x14ac:dyDescent="0.2">
      <c r="D1060" s="8"/>
    </row>
    <row r="1061" spans="4:4" x14ac:dyDescent="0.2">
      <c r="D1061" s="8"/>
    </row>
    <row r="1062" spans="4:4" x14ac:dyDescent="0.2">
      <c r="D1062" s="8"/>
    </row>
    <row r="1063" spans="4:4" x14ac:dyDescent="0.2">
      <c r="D1063" s="8"/>
    </row>
    <row r="1064" spans="4:4" x14ac:dyDescent="0.2">
      <c r="D1064" s="8"/>
    </row>
    <row r="1065" spans="4:4" x14ac:dyDescent="0.2">
      <c r="D1065" s="8"/>
    </row>
    <row r="1066" spans="4:4" x14ac:dyDescent="0.2">
      <c r="D1066" s="8"/>
    </row>
    <row r="1067" spans="4:4" x14ac:dyDescent="0.2">
      <c r="D1067" s="8"/>
    </row>
    <row r="1068" spans="4:4" x14ac:dyDescent="0.2">
      <c r="D1068" s="8"/>
    </row>
    <row r="1069" spans="4:4" x14ac:dyDescent="0.2">
      <c r="D1069" s="8"/>
    </row>
    <row r="1070" spans="4:4" x14ac:dyDescent="0.2">
      <c r="D1070" s="8"/>
    </row>
    <row r="1071" spans="4:4" x14ac:dyDescent="0.2">
      <c r="D1071" s="8"/>
    </row>
    <row r="1072" spans="4:4" x14ac:dyDescent="0.2">
      <c r="D1072" s="8"/>
    </row>
    <row r="1073" spans="4:4" x14ac:dyDescent="0.2">
      <c r="D1073" s="8"/>
    </row>
    <row r="1074" spans="4:4" x14ac:dyDescent="0.2">
      <c r="D1074" s="8"/>
    </row>
    <row r="1075" spans="4:4" x14ac:dyDescent="0.2">
      <c r="D1075" s="8"/>
    </row>
    <row r="1076" spans="4:4" x14ac:dyDescent="0.2">
      <c r="D1076" s="8"/>
    </row>
    <row r="1077" spans="4:4" x14ac:dyDescent="0.2">
      <c r="D1077" s="8"/>
    </row>
    <row r="1078" spans="4:4" x14ac:dyDescent="0.2">
      <c r="D1078" s="8"/>
    </row>
    <row r="1079" spans="4:4" x14ac:dyDescent="0.2">
      <c r="D1079" s="8"/>
    </row>
    <row r="1080" spans="4:4" x14ac:dyDescent="0.2">
      <c r="D1080" s="8"/>
    </row>
    <row r="1081" spans="4:4" x14ac:dyDescent="0.2">
      <c r="D1081" s="8"/>
    </row>
    <row r="1082" spans="4:4" x14ac:dyDescent="0.2">
      <c r="D1082" s="8"/>
    </row>
    <row r="1083" spans="4:4" x14ac:dyDescent="0.2">
      <c r="D1083" s="8"/>
    </row>
    <row r="1084" spans="4:4" x14ac:dyDescent="0.2">
      <c r="D1084" s="8"/>
    </row>
    <row r="1085" spans="4:4" x14ac:dyDescent="0.2">
      <c r="D1085" s="8"/>
    </row>
    <row r="1086" spans="4:4" x14ac:dyDescent="0.2">
      <c r="D1086" s="8"/>
    </row>
    <row r="1087" spans="4:4" x14ac:dyDescent="0.2">
      <c r="D1087" s="8"/>
    </row>
    <row r="1088" spans="4:4" x14ac:dyDescent="0.2">
      <c r="D1088" s="8"/>
    </row>
    <row r="1089" spans="4:4" x14ac:dyDescent="0.2">
      <c r="D1089" s="8"/>
    </row>
    <row r="1090" spans="4:4" x14ac:dyDescent="0.2">
      <c r="D1090" s="8"/>
    </row>
    <row r="1091" spans="4:4" x14ac:dyDescent="0.2">
      <c r="D1091" s="8"/>
    </row>
    <row r="1092" spans="4:4" x14ac:dyDescent="0.2">
      <c r="D1092" s="8"/>
    </row>
    <row r="1093" spans="4:4" x14ac:dyDescent="0.2">
      <c r="D1093" s="8"/>
    </row>
    <row r="1094" spans="4:4" x14ac:dyDescent="0.2">
      <c r="D1094" s="8"/>
    </row>
    <row r="1095" spans="4:4" x14ac:dyDescent="0.2">
      <c r="D1095" s="8"/>
    </row>
    <row r="1096" spans="4:4" x14ac:dyDescent="0.2">
      <c r="D1096" s="8"/>
    </row>
    <row r="1097" spans="4:4" x14ac:dyDescent="0.2">
      <c r="D1097" s="8"/>
    </row>
    <row r="1098" spans="4:4" x14ac:dyDescent="0.2">
      <c r="D1098" s="8"/>
    </row>
    <row r="1099" spans="4:4" x14ac:dyDescent="0.2">
      <c r="D1099" s="8"/>
    </row>
    <row r="1100" spans="4:4" x14ac:dyDescent="0.2">
      <c r="D1100" s="8"/>
    </row>
    <row r="1101" spans="4:4" x14ac:dyDescent="0.2">
      <c r="D1101" s="8"/>
    </row>
    <row r="1102" spans="4:4" x14ac:dyDescent="0.2">
      <c r="D1102" s="8"/>
    </row>
    <row r="1103" spans="4:4" x14ac:dyDescent="0.2">
      <c r="D1103" s="8"/>
    </row>
    <row r="1104" spans="4:4" x14ac:dyDescent="0.2">
      <c r="D1104" s="8"/>
    </row>
    <row r="1105" spans="4:4" x14ac:dyDescent="0.2">
      <c r="D1105" s="8"/>
    </row>
    <row r="1106" spans="4:4" x14ac:dyDescent="0.2">
      <c r="D1106" s="8"/>
    </row>
    <row r="1107" spans="4:4" x14ac:dyDescent="0.2">
      <c r="D1107" s="8"/>
    </row>
    <row r="1108" spans="4:4" x14ac:dyDescent="0.2">
      <c r="D1108" s="8"/>
    </row>
    <row r="1109" spans="4:4" x14ac:dyDescent="0.2">
      <c r="D1109" s="8"/>
    </row>
    <row r="1110" spans="4:4" x14ac:dyDescent="0.2">
      <c r="D1110" s="8"/>
    </row>
    <row r="1111" spans="4:4" x14ac:dyDescent="0.2">
      <c r="D1111" s="8"/>
    </row>
    <row r="1112" spans="4:4" x14ac:dyDescent="0.2">
      <c r="D1112" s="8"/>
    </row>
    <row r="1113" spans="4:4" x14ac:dyDescent="0.2">
      <c r="D1113" s="8"/>
    </row>
    <row r="1114" spans="4:4" x14ac:dyDescent="0.2">
      <c r="D1114" s="8"/>
    </row>
    <row r="1115" spans="4:4" x14ac:dyDescent="0.2">
      <c r="D1115" s="8"/>
    </row>
    <row r="1116" spans="4:4" x14ac:dyDescent="0.2">
      <c r="D1116" s="8"/>
    </row>
    <row r="1117" spans="4:4" x14ac:dyDescent="0.2">
      <c r="D1117" s="8"/>
    </row>
    <row r="1118" spans="4:4" x14ac:dyDescent="0.2">
      <c r="D1118" s="8"/>
    </row>
    <row r="1119" spans="4:4" x14ac:dyDescent="0.2">
      <c r="D1119" s="8"/>
    </row>
    <row r="1120" spans="4:4" x14ac:dyDescent="0.2">
      <c r="D1120" s="8"/>
    </row>
    <row r="1121" spans="4:4" x14ac:dyDescent="0.2">
      <c r="D1121" s="8"/>
    </row>
    <row r="1122" spans="4:4" x14ac:dyDescent="0.2">
      <c r="D1122" s="8"/>
    </row>
    <row r="1123" spans="4:4" x14ac:dyDescent="0.2">
      <c r="D1123" s="8"/>
    </row>
    <row r="1124" spans="4:4" x14ac:dyDescent="0.2">
      <c r="D1124" s="8"/>
    </row>
    <row r="1125" spans="4:4" x14ac:dyDescent="0.2">
      <c r="D1125" s="8"/>
    </row>
    <row r="1126" spans="4:4" x14ac:dyDescent="0.2">
      <c r="D1126" s="8"/>
    </row>
    <row r="1127" spans="4:4" x14ac:dyDescent="0.2">
      <c r="D1127" s="8"/>
    </row>
    <row r="1128" spans="4:4" x14ac:dyDescent="0.2">
      <c r="D1128" s="8"/>
    </row>
    <row r="1129" spans="4:4" x14ac:dyDescent="0.2">
      <c r="D1129" s="8"/>
    </row>
    <row r="1130" spans="4:4" x14ac:dyDescent="0.2">
      <c r="D1130" s="8"/>
    </row>
    <row r="1131" spans="4:4" x14ac:dyDescent="0.2">
      <c r="D1131" s="8"/>
    </row>
    <row r="1132" spans="4:4" x14ac:dyDescent="0.2">
      <c r="D1132" s="8"/>
    </row>
    <row r="1133" spans="4:4" x14ac:dyDescent="0.2">
      <c r="D1133" s="8"/>
    </row>
    <row r="1134" spans="4:4" x14ac:dyDescent="0.2">
      <c r="D1134" s="8"/>
    </row>
    <row r="1135" spans="4:4" x14ac:dyDescent="0.2">
      <c r="D1135" s="8"/>
    </row>
    <row r="1136" spans="4:4" x14ac:dyDescent="0.2">
      <c r="D1136" s="8"/>
    </row>
    <row r="1137" spans="4:4" x14ac:dyDescent="0.2">
      <c r="D1137" s="8"/>
    </row>
    <row r="1138" spans="4:4" x14ac:dyDescent="0.2">
      <c r="D1138" s="8"/>
    </row>
    <row r="1139" spans="4:4" x14ac:dyDescent="0.2">
      <c r="D1139" s="8"/>
    </row>
    <row r="1140" spans="4:4" x14ac:dyDescent="0.2">
      <c r="D1140" s="8"/>
    </row>
    <row r="1141" spans="4:4" x14ac:dyDescent="0.2">
      <c r="D1141" s="8"/>
    </row>
    <row r="1142" spans="4:4" x14ac:dyDescent="0.2">
      <c r="D1142" s="8"/>
    </row>
    <row r="1143" spans="4:4" x14ac:dyDescent="0.2">
      <c r="D1143" s="8"/>
    </row>
    <row r="1144" spans="4:4" x14ac:dyDescent="0.2">
      <c r="D1144" s="8"/>
    </row>
    <row r="1145" spans="4:4" x14ac:dyDescent="0.2">
      <c r="D1145" s="8"/>
    </row>
    <row r="1146" spans="4:4" x14ac:dyDescent="0.2">
      <c r="D1146" s="8"/>
    </row>
    <row r="1147" spans="4:4" x14ac:dyDescent="0.2">
      <c r="D1147" s="8"/>
    </row>
    <row r="1148" spans="4:4" x14ac:dyDescent="0.2">
      <c r="D1148" s="8"/>
    </row>
    <row r="1149" spans="4:4" x14ac:dyDescent="0.2">
      <c r="D1149" s="8"/>
    </row>
    <row r="1150" spans="4:4" x14ac:dyDescent="0.2">
      <c r="D1150" s="8"/>
    </row>
    <row r="1151" spans="4:4" x14ac:dyDescent="0.2">
      <c r="D1151" s="8"/>
    </row>
    <row r="1152" spans="4:4" x14ac:dyDescent="0.2">
      <c r="D1152" s="8"/>
    </row>
    <row r="1153" spans="4:4" x14ac:dyDescent="0.2">
      <c r="D1153" s="8"/>
    </row>
    <row r="1154" spans="4:4" x14ac:dyDescent="0.2">
      <c r="D1154" s="8"/>
    </row>
    <row r="1155" spans="4:4" x14ac:dyDescent="0.2">
      <c r="D1155" s="8"/>
    </row>
    <row r="1156" spans="4:4" x14ac:dyDescent="0.2">
      <c r="D1156" s="8"/>
    </row>
    <row r="1157" spans="4:4" x14ac:dyDescent="0.2">
      <c r="D1157" s="8"/>
    </row>
    <row r="1158" spans="4:4" x14ac:dyDescent="0.2">
      <c r="D1158" s="8"/>
    </row>
    <row r="1159" spans="4:4" x14ac:dyDescent="0.2">
      <c r="D1159" s="8"/>
    </row>
    <row r="1160" spans="4:4" x14ac:dyDescent="0.2">
      <c r="D1160" s="8"/>
    </row>
    <row r="1161" spans="4:4" x14ac:dyDescent="0.2">
      <c r="D1161" s="8"/>
    </row>
    <row r="1162" spans="4:4" x14ac:dyDescent="0.2">
      <c r="D1162" s="8"/>
    </row>
    <row r="1163" spans="4:4" x14ac:dyDescent="0.2">
      <c r="D1163" s="8"/>
    </row>
    <row r="1164" spans="4:4" x14ac:dyDescent="0.2">
      <c r="D1164" s="8"/>
    </row>
    <row r="1165" spans="4:4" x14ac:dyDescent="0.2">
      <c r="D1165" s="8"/>
    </row>
    <row r="1166" spans="4:4" x14ac:dyDescent="0.2">
      <c r="D1166" s="8"/>
    </row>
    <row r="1167" spans="4:4" x14ac:dyDescent="0.2">
      <c r="D1167" s="8"/>
    </row>
    <row r="1168" spans="4:4" x14ac:dyDescent="0.2">
      <c r="D1168" s="8"/>
    </row>
    <row r="1169" spans="4:4" x14ac:dyDescent="0.2">
      <c r="D1169" s="8"/>
    </row>
    <row r="1170" spans="4:4" x14ac:dyDescent="0.2">
      <c r="D1170" s="8"/>
    </row>
    <row r="1171" spans="4:4" x14ac:dyDescent="0.2">
      <c r="D1171" s="8"/>
    </row>
    <row r="1172" spans="4:4" x14ac:dyDescent="0.2">
      <c r="D1172" s="8"/>
    </row>
    <row r="1173" spans="4:4" x14ac:dyDescent="0.2">
      <c r="D1173" s="8"/>
    </row>
    <row r="1174" spans="4:4" x14ac:dyDescent="0.2">
      <c r="D1174" s="8"/>
    </row>
    <row r="1175" spans="4:4" x14ac:dyDescent="0.2">
      <c r="D1175" s="8"/>
    </row>
    <row r="1176" spans="4:4" x14ac:dyDescent="0.2">
      <c r="D1176" s="8"/>
    </row>
    <row r="1177" spans="4:4" x14ac:dyDescent="0.2">
      <c r="D1177" s="8"/>
    </row>
    <row r="1178" spans="4:4" x14ac:dyDescent="0.2">
      <c r="D1178" s="8"/>
    </row>
    <row r="1179" spans="4:4" x14ac:dyDescent="0.2">
      <c r="D1179" s="8"/>
    </row>
    <row r="1180" spans="4:4" x14ac:dyDescent="0.2">
      <c r="D1180" s="8"/>
    </row>
    <row r="1181" spans="4:4" x14ac:dyDescent="0.2">
      <c r="D1181" s="8"/>
    </row>
    <row r="1182" spans="4:4" x14ac:dyDescent="0.2">
      <c r="D1182" s="8"/>
    </row>
    <row r="1183" spans="4:4" x14ac:dyDescent="0.2">
      <c r="D1183" s="8"/>
    </row>
    <row r="1184" spans="4:4" x14ac:dyDescent="0.2">
      <c r="D1184" s="8"/>
    </row>
    <row r="1185" spans="4:4" x14ac:dyDescent="0.2">
      <c r="D1185" s="8"/>
    </row>
    <row r="1186" spans="4:4" x14ac:dyDescent="0.2">
      <c r="D1186" s="8"/>
    </row>
    <row r="1187" spans="4:4" x14ac:dyDescent="0.2">
      <c r="D1187" s="8"/>
    </row>
    <row r="1188" spans="4:4" x14ac:dyDescent="0.2">
      <c r="D1188" s="8"/>
    </row>
    <row r="1189" spans="4:4" x14ac:dyDescent="0.2">
      <c r="D1189" s="8"/>
    </row>
    <row r="1190" spans="4:4" x14ac:dyDescent="0.2">
      <c r="D1190" s="8"/>
    </row>
    <row r="1191" spans="4:4" x14ac:dyDescent="0.2">
      <c r="D1191" s="8"/>
    </row>
    <row r="1192" spans="4:4" x14ac:dyDescent="0.2">
      <c r="D1192" s="8"/>
    </row>
    <row r="1193" spans="4:4" x14ac:dyDescent="0.2">
      <c r="D1193" s="8"/>
    </row>
    <row r="1194" spans="4:4" x14ac:dyDescent="0.2">
      <c r="D1194" s="8"/>
    </row>
    <row r="1195" spans="4:4" x14ac:dyDescent="0.2">
      <c r="D1195" s="8"/>
    </row>
    <row r="1196" spans="4:4" x14ac:dyDescent="0.2">
      <c r="D1196" s="8"/>
    </row>
    <row r="1197" spans="4:4" x14ac:dyDescent="0.2">
      <c r="D1197" s="8"/>
    </row>
    <row r="1198" spans="4:4" x14ac:dyDescent="0.2">
      <c r="D1198" s="8"/>
    </row>
    <row r="1199" spans="4:4" x14ac:dyDescent="0.2">
      <c r="D1199" s="8"/>
    </row>
    <row r="1200" spans="4:4" x14ac:dyDescent="0.2">
      <c r="D1200" s="8"/>
    </row>
    <row r="1201" spans="4:4" x14ac:dyDescent="0.2">
      <c r="D1201" s="8"/>
    </row>
    <row r="1202" spans="4:4" x14ac:dyDescent="0.2">
      <c r="D1202" s="8"/>
    </row>
    <row r="1203" spans="4:4" x14ac:dyDescent="0.2">
      <c r="D1203" s="8"/>
    </row>
    <row r="1204" spans="4:4" x14ac:dyDescent="0.2">
      <c r="D1204" s="8"/>
    </row>
    <row r="1205" spans="4:4" x14ac:dyDescent="0.2">
      <c r="D1205" s="8"/>
    </row>
    <row r="1206" spans="4:4" x14ac:dyDescent="0.2">
      <c r="D1206" s="8"/>
    </row>
    <row r="1207" spans="4:4" x14ac:dyDescent="0.2">
      <c r="D1207" s="8"/>
    </row>
    <row r="1208" spans="4:4" x14ac:dyDescent="0.2">
      <c r="D1208" s="8"/>
    </row>
    <row r="1209" spans="4:4" x14ac:dyDescent="0.2">
      <c r="D1209" s="8"/>
    </row>
    <row r="1210" spans="4:4" x14ac:dyDescent="0.2">
      <c r="D1210" s="8"/>
    </row>
    <row r="1211" spans="4:4" x14ac:dyDescent="0.2">
      <c r="D1211" s="8"/>
    </row>
    <row r="1212" spans="4:4" x14ac:dyDescent="0.2">
      <c r="D1212" s="8"/>
    </row>
    <row r="1213" spans="4:4" x14ac:dyDescent="0.2">
      <c r="D1213" s="8"/>
    </row>
    <row r="1214" spans="4:4" x14ac:dyDescent="0.2">
      <c r="D1214" s="8"/>
    </row>
    <row r="1215" spans="4:4" x14ac:dyDescent="0.2">
      <c r="D1215" s="8"/>
    </row>
    <row r="1216" spans="4:4" x14ac:dyDescent="0.2">
      <c r="D1216" s="8"/>
    </row>
    <row r="1217" spans="4:4" x14ac:dyDescent="0.2">
      <c r="D1217" s="8"/>
    </row>
    <row r="1218" spans="4:4" x14ac:dyDescent="0.2">
      <c r="D1218" s="8"/>
    </row>
    <row r="1219" spans="4:4" x14ac:dyDescent="0.2">
      <c r="D1219" s="8"/>
    </row>
    <row r="1220" spans="4:4" x14ac:dyDescent="0.2">
      <c r="D1220" s="8"/>
    </row>
    <row r="1221" spans="4:4" x14ac:dyDescent="0.2">
      <c r="D1221" s="8"/>
    </row>
    <row r="1222" spans="4:4" x14ac:dyDescent="0.2">
      <c r="D1222" s="8"/>
    </row>
    <row r="1223" spans="4:4" x14ac:dyDescent="0.2">
      <c r="D1223" s="8"/>
    </row>
    <row r="1224" spans="4:4" x14ac:dyDescent="0.2">
      <c r="D1224" s="8"/>
    </row>
    <row r="1225" spans="4:4" x14ac:dyDescent="0.2">
      <c r="D1225" s="8"/>
    </row>
    <row r="1226" spans="4:4" x14ac:dyDescent="0.2">
      <c r="D1226" s="8"/>
    </row>
    <row r="1227" spans="4:4" x14ac:dyDescent="0.2">
      <c r="D1227" s="8"/>
    </row>
    <row r="1228" spans="4:4" x14ac:dyDescent="0.2">
      <c r="D1228" s="8"/>
    </row>
    <row r="1229" spans="4:4" x14ac:dyDescent="0.2">
      <c r="D1229" s="8"/>
    </row>
    <row r="1230" spans="4:4" x14ac:dyDescent="0.2">
      <c r="D1230" s="8"/>
    </row>
    <row r="1231" spans="4:4" x14ac:dyDescent="0.2">
      <c r="D1231" s="8"/>
    </row>
    <row r="1232" spans="4:4" x14ac:dyDescent="0.2">
      <c r="D1232" s="8"/>
    </row>
    <row r="1233" spans="4:4" x14ac:dyDescent="0.2">
      <c r="D1233" s="8"/>
    </row>
    <row r="1234" spans="4:4" x14ac:dyDescent="0.2">
      <c r="D1234" s="8"/>
    </row>
    <row r="1235" spans="4:4" x14ac:dyDescent="0.2">
      <c r="D1235" s="8"/>
    </row>
    <row r="1236" spans="4:4" x14ac:dyDescent="0.2">
      <c r="D1236" s="8"/>
    </row>
    <row r="1237" spans="4:4" x14ac:dyDescent="0.2">
      <c r="D1237" s="8"/>
    </row>
    <row r="1238" spans="4:4" x14ac:dyDescent="0.2">
      <c r="D1238" s="8"/>
    </row>
    <row r="1239" spans="4:4" x14ac:dyDescent="0.2">
      <c r="D1239" s="8"/>
    </row>
    <row r="1240" spans="4:4" x14ac:dyDescent="0.2">
      <c r="D1240" s="8"/>
    </row>
    <row r="1241" spans="4:4" x14ac:dyDescent="0.2">
      <c r="D1241" s="8"/>
    </row>
    <row r="1242" spans="4:4" x14ac:dyDescent="0.2">
      <c r="D1242" s="8"/>
    </row>
    <row r="1243" spans="4:4" x14ac:dyDescent="0.2">
      <c r="D1243" s="8"/>
    </row>
    <row r="1244" spans="4:4" x14ac:dyDescent="0.2">
      <c r="D1244" s="8"/>
    </row>
    <row r="1245" spans="4:4" x14ac:dyDescent="0.2">
      <c r="D1245" s="8"/>
    </row>
    <row r="1246" spans="4:4" x14ac:dyDescent="0.2">
      <c r="D1246" s="8"/>
    </row>
    <row r="1247" spans="4:4" x14ac:dyDescent="0.2">
      <c r="D1247" s="8"/>
    </row>
    <row r="1248" spans="4:4" x14ac:dyDescent="0.2">
      <c r="D1248" s="8"/>
    </row>
    <row r="1249" spans="4:4" x14ac:dyDescent="0.2">
      <c r="D1249" s="8"/>
    </row>
    <row r="1250" spans="4:4" x14ac:dyDescent="0.2">
      <c r="D1250" s="8"/>
    </row>
    <row r="1251" spans="4:4" x14ac:dyDescent="0.2">
      <c r="D1251" s="8"/>
    </row>
    <row r="1252" spans="4:4" x14ac:dyDescent="0.2">
      <c r="D1252" s="8"/>
    </row>
    <row r="1253" spans="4:4" x14ac:dyDescent="0.2">
      <c r="D1253" s="8"/>
    </row>
    <row r="1254" spans="4:4" x14ac:dyDescent="0.2">
      <c r="D1254" s="8"/>
    </row>
    <row r="1255" spans="4:4" x14ac:dyDescent="0.2">
      <c r="D1255" s="8"/>
    </row>
    <row r="1256" spans="4:4" x14ac:dyDescent="0.2">
      <c r="D1256" s="8"/>
    </row>
    <row r="1257" spans="4:4" x14ac:dyDescent="0.2">
      <c r="D1257" s="8"/>
    </row>
    <row r="1258" spans="4:4" x14ac:dyDescent="0.2">
      <c r="D1258" s="8"/>
    </row>
    <row r="1259" spans="4:4" x14ac:dyDescent="0.2">
      <c r="D1259" s="8"/>
    </row>
    <row r="1260" spans="4:4" x14ac:dyDescent="0.2">
      <c r="D1260" s="8"/>
    </row>
    <row r="1261" spans="4:4" x14ac:dyDescent="0.2">
      <c r="D1261" s="8"/>
    </row>
    <row r="1262" spans="4:4" x14ac:dyDescent="0.2">
      <c r="D1262" s="8"/>
    </row>
    <row r="1263" spans="4:4" x14ac:dyDescent="0.2">
      <c r="D1263" s="8"/>
    </row>
    <row r="1264" spans="4:4" x14ac:dyDescent="0.2">
      <c r="D1264" s="8"/>
    </row>
    <row r="1265" spans="4:4" x14ac:dyDescent="0.2">
      <c r="D1265" s="8"/>
    </row>
    <row r="1266" spans="4:4" x14ac:dyDescent="0.2">
      <c r="D1266" s="8"/>
    </row>
    <row r="1267" spans="4:4" x14ac:dyDescent="0.2">
      <c r="D1267" s="8"/>
    </row>
    <row r="1268" spans="4:4" x14ac:dyDescent="0.2">
      <c r="D1268" s="8"/>
    </row>
    <row r="1269" spans="4:4" x14ac:dyDescent="0.2">
      <c r="D1269" s="8"/>
    </row>
    <row r="1270" spans="4:4" x14ac:dyDescent="0.2">
      <c r="D1270" s="8"/>
    </row>
    <row r="1271" spans="4:4" x14ac:dyDescent="0.2">
      <c r="D1271" s="8"/>
    </row>
    <row r="1272" spans="4:4" x14ac:dyDescent="0.2">
      <c r="D1272" s="8"/>
    </row>
    <row r="1273" spans="4:4" x14ac:dyDescent="0.2">
      <c r="D1273" s="8"/>
    </row>
    <row r="1274" spans="4:4" x14ac:dyDescent="0.2">
      <c r="D1274" s="8"/>
    </row>
    <row r="1275" spans="4:4" x14ac:dyDescent="0.2">
      <c r="D1275" s="8"/>
    </row>
    <row r="1276" spans="4:4" x14ac:dyDescent="0.2">
      <c r="D1276" s="8"/>
    </row>
    <row r="1277" spans="4:4" x14ac:dyDescent="0.2">
      <c r="D1277" s="8"/>
    </row>
    <row r="1278" spans="4:4" x14ac:dyDescent="0.2">
      <c r="D1278" s="8"/>
    </row>
    <row r="1279" spans="4:4" x14ac:dyDescent="0.2">
      <c r="D1279" s="8"/>
    </row>
    <row r="1280" spans="4:4" x14ac:dyDescent="0.2">
      <c r="D1280" s="8"/>
    </row>
    <row r="1281" spans="4:4" x14ac:dyDescent="0.2">
      <c r="D1281" s="8"/>
    </row>
    <row r="1282" spans="4:4" x14ac:dyDescent="0.2">
      <c r="D1282" s="8"/>
    </row>
    <row r="1283" spans="4:4" x14ac:dyDescent="0.2">
      <c r="D1283" s="8"/>
    </row>
    <row r="1284" spans="4:4" x14ac:dyDescent="0.2">
      <c r="D1284" s="8"/>
    </row>
    <row r="1285" spans="4:4" x14ac:dyDescent="0.2">
      <c r="D1285" s="8"/>
    </row>
    <row r="1286" spans="4:4" x14ac:dyDescent="0.2">
      <c r="D1286" s="8"/>
    </row>
    <row r="1287" spans="4:4" x14ac:dyDescent="0.2">
      <c r="D1287" s="8"/>
    </row>
    <row r="1288" spans="4:4" x14ac:dyDescent="0.2">
      <c r="D1288" s="8"/>
    </row>
    <row r="1289" spans="4:4" x14ac:dyDescent="0.2">
      <c r="D1289" s="8"/>
    </row>
    <row r="1290" spans="4:4" x14ac:dyDescent="0.2">
      <c r="D1290" s="8"/>
    </row>
    <row r="1291" spans="4:4" x14ac:dyDescent="0.2">
      <c r="D1291" s="8"/>
    </row>
    <row r="1292" spans="4:4" x14ac:dyDescent="0.2">
      <c r="D1292" s="8"/>
    </row>
    <row r="1293" spans="4:4" x14ac:dyDescent="0.2">
      <c r="D1293" s="8"/>
    </row>
    <row r="1294" spans="4:4" x14ac:dyDescent="0.2">
      <c r="D1294" s="8"/>
    </row>
    <row r="1295" spans="4:4" x14ac:dyDescent="0.2">
      <c r="D1295" s="8"/>
    </row>
    <row r="1296" spans="4:4" x14ac:dyDescent="0.2">
      <c r="D1296" s="8"/>
    </row>
    <row r="1297" spans="4:4" x14ac:dyDescent="0.2">
      <c r="D1297" s="8"/>
    </row>
    <row r="1298" spans="4:4" x14ac:dyDescent="0.2">
      <c r="D1298" s="8"/>
    </row>
    <row r="1299" spans="4:4" x14ac:dyDescent="0.2">
      <c r="D1299" s="8"/>
    </row>
    <row r="1300" spans="4:4" x14ac:dyDescent="0.2">
      <c r="D1300" s="8"/>
    </row>
    <row r="1301" spans="4:4" x14ac:dyDescent="0.2">
      <c r="D1301" s="8"/>
    </row>
    <row r="1302" spans="4:4" x14ac:dyDescent="0.2">
      <c r="D1302" s="8"/>
    </row>
    <row r="1303" spans="4:4" x14ac:dyDescent="0.2">
      <c r="D1303" s="8"/>
    </row>
    <row r="1304" spans="4:4" x14ac:dyDescent="0.2">
      <c r="D1304" s="8"/>
    </row>
    <row r="1305" spans="4:4" x14ac:dyDescent="0.2">
      <c r="D1305" s="8"/>
    </row>
    <row r="1306" spans="4:4" x14ac:dyDescent="0.2">
      <c r="D1306" s="8"/>
    </row>
    <row r="1307" spans="4:4" x14ac:dyDescent="0.2">
      <c r="D1307" s="8"/>
    </row>
    <row r="1308" spans="4:4" x14ac:dyDescent="0.2">
      <c r="D1308" s="8"/>
    </row>
    <row r="1309" spans="4:4" x14ac:dyDescent="0.2">
      <c r="D1309" s="8"/>
    </row>
    <row r="1310" spans="4:4" x14ac:dyDescent="0.2">
      <c r="D1310" s="8"/>
    </row>
    <row r="1311" spans="4:4" x14ac:dyDescent="0.2">
      <c r="D1311" s="8"/>
    </row>
    <row r="1312" spans="4:4" x14ac:dyDescent="0.2">
      <c r="D1312" s="8"/>
    </row>
    <row r="1313" spans="4:4" x14ac:dyDescent="0.2">
      <c r="D1313" s="8"/>
    </row>
    <row r="1314" spans="4:4" x14ac:dyDescent="0.2">
      <c r="D1314" s="8"/>
    </row>
    <row r="1315" spans="4:4" x14ac:dyDescent="0.2">
      <c r="D1315" s="8"/>
    </row>
    <row r="1316" spans="4:4" x14ac:dyDescent="0.2">
      <c r="D1316" s="8"/>
    </row>
    <row r="1317" spans="4:4" x14ac:dyDescent="0.2">
      <c r="D1317" s="8"/>
    </row>
    <row r="1318" spans="4:4" x14ac:dyDescent="0.2">
      <c r="D1318" s="8"/>
    </row>
    <row r="1319" spans="4:4" x14ac:dyDescent="0.2">
      <c r="D1319" s="8"/>
    </row>
    <row r="1320" spans="4:4" x14ac:dyDescent="0.2">
      <c r="D1320" s="8"/>
    </row>
    <row r="1321" spans="4:4" x14ac:dyDescent="0.2">
      <c r="D1321" s="8"/>
    </row>
    <row r="1322" spans="4:4" x14ac:dyDescent="0.2">
      <c r="D1322" s="8"/>
    </row>
    <row r="1323" spans="4:4" x14ac:dyDescent="0.2">
      <c r="D1323" s="8"/>
    </row>
    <row r="1324" spans="4:4" x14ac:dyDescent="0.2">
      <c r="D1324" s="8"/>
    </row>
    <row r="1325" spans="4:4" x14ac:dyDescent="0.2">
      <c r="D1325" s="8"/>
    </row>
    <row r="1326" spans="4:4" x14ac:dyDescent="0.2">
      <c r="D1326" s="8"/>
    </row>
    <row r="1327" spans="4:4" x14ac:dyDescent="0.2">
      <c r="D1327" s="8"/>
    </row>
    <row r="1328" spans="4:4" x14ac:dyDescent="0.2">
      <c r="D1328" s="8"/>
    </row>
    <row r="1329" spans="4:4" x14ac:dyDescent="0.2">
      <c r="D1329" s="8"/>
    </row>
    <row r="1330" spans="4:4" x14ac:dyDescent="0.2">
      <c r="D1330" s="8"/>
    </row>
    <row r="1331" spans="4:4" x14ac:dyDescent="0.2">
      <c r="D1331" s="8"/>
    </row>
    <row r="1332" spans="4:4" x14ac:dyDescent="0.2">
      <c r="D1332" s="8"/>
    </row>
    <row r="1333" spans="4:4" x14ac:dyDescent="0.2">
      <c r="D1333" s="8"/>
    </row>
    <row r="1334" spans="4:4" x14ac:dyDescent="0.2">
      <c r="D1334" s="8"/>
    </row>
    <row r="1335" spans="4:4" x14ac:dyDescent="0.2">
      <c r="D1335" s="8"/>
    </row>
    <row r="1336" spans="4:4" x14ac:dyDescent="0.2">
      <c r="D1336" s="8"/>
    </row>
    <row r="1337" spans="4:4" x14ac:dyDescent="0.2">
      <c r="D1337" s="8"/>
    </row>
    <row r="1338" spans="4:4" x14ac:dyDescent="0.2">
      <c r="D1338" s="8"/>
    </row>
    <row r="1339" spans="4:4" x14ac:dyDescent="0.2">
      <c r="D1339" s="8"/>
    </row>
    <row r="1340" spans="4:4" x14ac:dyDescent="0.2">
      <c r="D1340" s="8"/>
    </row>
    <row r="1341" spans="4:4" x14ac:dyDescent="0.2">
      <c r="D1341" s="8"/>
    </row>
    <row r="1342" spans="4:4" x14ac:dyDescent="0.2">
      <c r="D1342" s="8"/>
    </row>
    <row r="1343" spans="4:4" x14ac:dyDescent="0.2">
      <c r="D1343" s="8"/>
    </row>
    <row r="1344" spans="4:4" x14ac:dyDescent="0.2">
      <c r="D1344" s="8"/>
    </row>
    <row r="1345" spans="4:4" x14ac:dyDescent="0.2">
      <c r="D1345" s="8"/>
    </row>
    <row r="1346" spans="4:4" x14ac:dyDescent="0.2">
      <c r="D1346" s="8"/>
    </row>
    <row r="1347" spans="4:4" x14ac:dyDescent="0.2">
      <c r="D1347" s="8"/>
    </row>
    <row r="1348" spans="4:4" x14ac:dyDescent="0.2">
      <c r="D1348" s="8"/>
    </row>
    <row r="1349" spans="4:4" x14ac:dyDescent="0.2">
      <c r="D1349" s="8"/>
    </row>
    <row r="1350" spans="4:4" x14ac:dyDescent="0.2">
      <c r="D1350" s="8"/>
    </row>
    <row r="1351" spans="4:4" x14ac:dyDescent="0.2">
      <c r="D1351" s="8"/>
    </row>
    <row r="1352" spans="4:4" x14ac:dyDescent="0.2">
      <c r="D1352" s="8"/>
    </row>
    <row r="1353" spans="4:4" x14ac:dyDescent="0.2">
      <c r="D1353" s="8"/>
    </row>
    <row r="1354" spans="4:4" x14ac:dyDescent="0.2">
      <c r="D1354" s="8"/>
    </row>
    <row r="1355" spans="4:4" x14ac:dyDescent="0.2">
      <c r="D1355" s="8"/>
    </row>
    <row r="1356" spans="4:4" x14ac:dyDescent="0.2">
      <c r="D1356" s="8"/>
    </row>
    <row r="1357" spans="4:4" x14ac:dyDescent="0.2">
      <c r="D1357" s="8"/>
    </row>
    <row r="1358" spans="4:4" x14ac:dyDescent="0.2">
      <c r="D1358" s="8"/>
    </row>
    <row r="1359" spans="4:4" x14ac:dyDescent="0.2">
      <c r="D1359" s="8"/>
    </row>
    <row r="1360" spans="4:4" x14ac:dyDescent="0.2">
      <c r="D1360" s="8"/>
    </row>
    <row r="1361" spans="4:4" x14ac:dyDescent="0.2">
      <c r="D1361" s="8"/>
    </row>
    <row r="1362" spans="4:4" x14ac:dyDescent="0.2">
      <c r="D1362" s="8"/>
    </row>
    <row r="1363" spans="4:4" x14ac:dyDescent="0.2">
      <c r="D1363" s="8"/>
    </row>
    <row r="1364" spans="4:4" x14ac:dyDescent="0.2">
      <c r="D1364" s="8"/>
    </row>
    <row r="1365" spans="4:4" x14ac:dyDescent="0.2">
      <c r="D1365" s="8"/>
    </row>
    <row r="1366" spans="4:4" x14ac:dyDescent="0.2">
      <c r="D1366" s="8"/>
    </row>
    <row r="1367" spans="4:4" x14ac:dyDescent="0.2">
      <c r="D1367" s="8"/>
    </row>
    <row r="1368" spans="4:4" x14ac:dyDescent="0.2">
      <c r="D1368" s="8"/>
    </row>
    <row r="1369" spans="4:4" x14ac:dyDescent="0.2">
      <c r="D1369" s="8"/>
    </row>
    <row r="1370" spans="4:4" x14ac:dyDescent="0.2">
      <c r="D1370" s="8"/>
    </row>
    <row r="1371" spans="4:4" x14ac:dyDescent="0.2">
      <c r="D1371" s="8"/>
    </row>
    <row r="1372" spans="4:4" x14ac:dyDescent="0.2">
      <c r="D1372" s="8"/>
    </row>
    <row r="1373" spans="4:4" x14ac:dyDescent="0.2">
      <c r="D1373" s="8"/>
    </row>
    <row r="1374" spans="4:4" x14ac:dyDescent="0.2">
      <c r="D1374" s="8"/>
    </row>
    <row r="1375" spans="4:4" x14ac:dyDescent="0.2">
      <c r="D1375" s="8"/>
    </row>
    <row r="1376" spans="4:4" x14ac:dyDescent="0.2">
      <c r="D1376" s="8"/>
    </row>
    <row r="1377" spans="4:4" x14ac:dyDescent="0.2">
      <c r="D1377" s="8"/>
    </row>
    <row r="1378" spans="4:4" x14ac:dyDescent="0.2">
      <c r="D1378" s="8"/>
    </row>
    <row r="1379" spans="4:4" x14ac:dyDescent="0.2">
      <c r="D1379" s="8"/>
    </row>
    <row r="1380" spans="4:4" x14ac:dyDescent="0.2">
      <c r="D1380" s="8"/>
    </row>
    <row r="1381" spans="4:4" x14ac:dyDescent="0.2">
      <c r="D1381" s="8"/>
    </row>
    <row r="1382" spans="4:4" x14ac:dyDescent="0.2">
      <c r="D1382" s="8"/>
    </row>
    <row r="1383" spans="4:4" x14ac:dyDescent="0.2">
      <c r="D1383" s="8"/>
    </row>
    <row r="1384" spans="4:4" x14ac:dyDescent="0.2">
      <c r="D1384" s="8"/>
    </row>
    <row r="1385" spans="4:4" x14ac:dyDescent="0.2">
      <c r="D1385" s="8"/>
    </row>
    <row r="1386" spans="4:4" x14ac:dyDescent="0.2">
      <c r="D1386" s="8"/>
    </row>
    <row r="1387" spans="4:4" x14ac:dyDescent="0.2">
      <c r="D1387" s="8"/>
    </row>
    <row r="1388" spans="4:4" x14ac:dyDescent="0.2">
      <c r="D1388" s="8"/>
    </row>
    <row r="1389" spans="4:4" x14ac:dyDescent="0.2">
      <c r="D1389" s="8"/>
    </row>
    <row r="1390" spans="4:4" x14ac:dyDescent="0.2">
      <c r="D1390" s="8"/>
    </row>
    <row r="1391" spans="4:4" x14ac:dyDescent="0.2">
      <c r="D1391" s="8"/>
    </row>
    <row r="1392" spans="4:4" x14ac:dyDescent="0.2">
      <c r="D1392" s="8"/>
    </row>
    <row r="1393" spans="4:4" x14ac:dyDescent="0.2">
      <c r="D1393" s="8"/>
    </row>
    <row r="1394" spans="4:4" x14ac:dyDescent="0.2">
      <c r="D1394" s="8"/>
    </row>
    <row r="1395" spans="4:4" x14ac:dyDescent="0.2">
      <c r="D1395" s="8"/>
    </row>
    <row r="1396" spans="4:4" x14ac:dyDescent="0.2">
      <c r="D1396" s="8"/>
    </row>
    <row r="1397" spans="4:4" x14ac:dyDescent="0.2">
      <c r="D1397" s="8"/>
    </row>
    <row r="1398" spans="4:4" x14ac:dyDescent="0.2">
      <c r="D1398" s="8"/>
    </row>
    <row r="1399" spans="4:4" x14ac:dyDescent="0.2">
      <c r="D1399" s="8"/>
    </row>
    <row r="1400" spans="4:4" x14ac:dyDescent="0.2">
      <c r="D1400" s="8"/>
    </row>
    <row r="1401" spans="4:4" x14ac:dyDescent="0.2">
      <c r="D1401" s="8"/>
    </row>
    <row r="1402" spans="4:4" x14ac:dyDescent="0.2">
      <c r="D1402" s="8"/>
    </row>
    <row r="1403" spans="4:4" x14ac:dyDescent="0.2">
      <c r="D1403" s="8"/>
    </row>
    <row r="1404" spans="4:4" x14ac:dyDescent="0.2">
      <c r="D1404" s="8"/>
    </row>
    <row r="1405" spans="4:4" x14ac:dyDescent="0.2">
      <c r="D1405" s="8"/>
    </row>
    <row r="1406" spans="4:4" x14ac:dyDescent="0.2">
      <c r="D1406" s="8"/>
    </row>
    <row r="1407" spans="4:4" x14ac:dyDescent="0.2">
      <c r="D1407" s="8"/>
    </row>
    <row r="1408" spans="4:4" x14ac:dyDescent="0.2">
      <c r="D1408" s="8"/>
    </row>
    <row r="1409" spans="4:4" x14ac:dyDescent="0.2">
      <c r="D1409" s="8"/>
    </row>
    <row r="1410" spans="4:4" x14ac:dyDescent="0.2">
      <c r="D1410" s="8"/>
    </row>
    <row r="1411" spans="4:4" x14ac:dyDescent="0.2">
      <c r="D1411" s="8"/>
    </row>
    <row r="1412" spans="4:4" x14ac:dyDescent="0.2">
      <c r="D1412" s="8"/>
    </row>
    <row r="1413" spans="4:4" x14ac:dyDescent="0.2">
      <c r="D1413" s="8"/>
    </row>
    <row r="1414" spans="4:4" x14ac:dyDescent="0.2">
      <c r="D1414" s="8"/>
    </row>
    <row r="1415" spans="4:4" x14ac:dyDescent="0.2">
      <c r="D1415" s="8"/>
    </row>
    <row r="1416" spans="4:4" x14ac:dyDescent="0.2">
      <c r="D1416" s="8"/>
    </row>
    <row r="1417" spans="4:4" x14ac:dyDescent="0.2">
      <c r="D1417" s="8"/>
    </row>
    <row r="1418" spans="4:4" x14ac:dyDescent="0.2">
      <c r="D1418" s="8"/>
    </row>
    <row r="1419" spans="4:4" x14ac:dyDescent="0.2">
      <c r="D1419" s="8"/>
    </row>
    <row r="1420" spans="4:4" x14ac:dyDescent="0.2">
      <c r="D1420" s="8"/>
    </row>
    <row r="1421" spans="4:4" x14ac:dyDescent="0.2">
      <c r="D1421" s="8"/>
    </row>
    <row r="1422" spans="4:4" x14ac:dyDescent="0.2">
      <c r="D1422" s="8"/>
    </row>
    <row r="1423" spans="4:4" x14ac:dyDescent="0.2">
      <c r="D1423" s="8"/>
    </row>
    <row r="1424" spans="4:4" x14ac:dyDescent="0.2">
      <c r="D1424" s="8"/>
    </row>
    <row r="1425" spans="4:4" x14ac:dyDescent="0.2">
      <c r="D1425" s="8"/>
    </row>
    <row r="1426" spans="4:4" x14ac:dyDescent="0.2">
      <c r="D1426" s="8"/>
    </row>
    <row r="1427" spans="4:4" x14ac:dyDescent="0.2">
      <c r="D1427" s="8"/>
    </row>
    <row r="1428" spans="4:4" x14ac:dyDescent="0.2">
      <c r="D1428" s="8"/>
    </row>
    <row r="1429" spans="4:4" x14ac:dyDescent="0.2">
      <c r="D1429" s="8"/>
    </row>
    <row r="1430" spans="4:4" x14ac:dyDescent="0.2">
      <c r="D1430" s="8"/>
    </row>
    <row r="1431" spans="4:4" x14ac:dyDescent="0.2">
      <c r="D1431" s="8"/>
    </row>
    <row r="1432" spans="4:4" x14ac:dyDescent="0.2">
      <c r="D1432" s="8"/>
    </row>
    <row r="1433" spans="4:4" x14ac:dyDescent="0.2">
      <c r="D1433" s="8"/>
    </row>
    <row r="1434" spans="4:4" x14ac:dyDescent="0.2">
      <c r="D1434" s="8"/>
    </row>
    <row r="1435" spans="4:4" x14ac:dyDescent="0.2">
      <c r="D1435" s="8"/>
    </row>
    <row r="1436" spans="4:4" x14ac:dyDescent="0.2">
      <c r="D1436" s="8"/>
    </row>
    <row r="1437" spans="4:4" x14ac:dyDescent="0.2">
      <c r="D1437" s="8"/>
    </row>
    <row r="1438" spans="4:4" x14ac:dyDescent="0.2">
      <c r="D1438" s="8"/>
    </row>
    <row r="1439" spans="4:4" x14ac:dyDescent="0.2">
      <c r="D1439" s="8"/>
    </row>
    <row r="1440" spans="4:4" x14ac:dyDescent="0.2">
      <c r="D1440" s="8"/>
    </row>
    <row r="1441" spans="4:4" x14ac:dyDescent="0.2">
      <c r="D1441" s="8"/>
    </row>
    <row r="1442" spans="4:4" x14ac:dyDescent="0.2">
      <c r="D1442" s="8"/>
    </row>
    <row r="1443" spans="4:4" x14ac:dyDescent="0.2">
      <c r="D1443" s="8"/>
    </row>
    <row r="1444" spans="4:4" x14ac:dyDescent="0.2">
      <c r="D1444" s="8"/>
    </row>
    <row r="1445" spans="4:4" x14ac:dyDescent="0.2">
      <c r="D1445" s="8"/>
    </row>
    <row r="1446" spans="4:4" x14ac:dyDescent="0.2">
      <c r="D1446" s="8"/>
    </row>
    <row r="1447" spans="4:4" x14ac:dyDescent="0.2">
      <c r="D1447" s="8"/>
    </row>
    <row r="1448" spans="4:4" x14ac:dyDescent="0.2">
      <c r="D1448" s="8"/>
    </row>
    <row r="1449" spans="4:4" x14ac:dyDescent="0.2">
      <c r="D1449" s="8"/>
    </row>
    <row r="1450" spans="4:4" x14ac:dyDescent="0.2">
      <c r="D1450" s="8"/>
    </row>
    <row r="1451" spans="4:4" x14ac:dyDescent="0.2">
      <c r="D1451" s="8"/>
    </row>
    <row r="1452" spans="4:4" x14ac:dyDescent="0.2">
      <c r="D1452" s="8"/>
    </row>
    <row r="1453" spans="4:4" x14ac:dyDescent="0.2">
      <c r="D1453" s="8"/>
    </row>
    <row r="1454" spans="4:4" x14ac:dyDescent="0.2">
      <c r="D1454" s="8"/>
    </row>
    <row r="1455" spans="4:4" x14ac:dyDescent="0.2">
      <c r="D1455" s="8"/>
    </row>
    <row r="1456" spans="4:4" x14ac:dyDescent="0.2">
      <c r="D1456" s="8"/>
    </row>
    <row r="1457" spans="4:4" x14ac:dyDescent="0.2">
      <c r="D1457" s="8"/>
    </row>
    <row r="1458" spans="4:4" x14ac:dyDescent="0.2">
      <c r="D1458" s="8"/>
    </row>
    <row r="1459" spans="4:4" x14ac:dyDescent="0.2">
      <c r="D1459" s="8"/>
    </row>
    <row r="1460" spans="4:4" x14ac:dyDescent="0.2">
      <c r="D1460" s="8"/>
    </row>
    <row r="1461" spans="4:4" x14ac:dyDescent="0.2">
      <c r="D1461" s="8"/>
    </row>
    <row r="1462" spans="4:4" x14ac:dyDescent="0.2">
      <c r="D1462" s="8"/>
    </row>
    <row r="1463" spans="4:4" x14ac:dyDescent="0.2">
      <c r="D1463" s="8"/>
    </row>
    <row r="1464" spans="4:4" x14ac:dyDescent="0.2">
      <c r="D1464" s="8"/>
    </row>
    <row r="1465" spans="4:4" x14ac:dyDescent="0.2">
      <c r="D1465" s="8"/>
    </row>
    <row r="1466" spans="4:4" x14ac:dyDescent="0.2">
      <c r="D1466" s="8"/>
    </row>
    <row r="1467" spans="4:4" x14ac:dyDescent="0.2">
      <c r="D1467" s="8"/>
    </row>
    <row r="1468" spans="4:4" x14ac:dyDescent="0.2">
      <c r="D1468" s="8"/>
    </row>
    <row r="1469" spans="4:4" x14ac:dyDescent="0.2">
      <c r="D1469" s="8"/>
    </row>
    <row r="1470" spans="4:4" x14ac:dyDescent="0.2">
      <c r="D1470" s="8"/>
    </row>
    <row r="1471" spans="4:4" x14ac:dyDescent="0.2">
      <c r="D1471" s="8"/>
    </row>
    <row r="1472" spans="4:4" x14ac:dyDescent="0.2">
      <c r="D1472" s="8"/>
    </row>
    <row r="1473" spans="4:4" x14ac:dyDescent="0.2">
      <c r="D1473" s="8"/>
    </row>
    <row r="1474" spans="4:4" x14ac:dyDescent="0.2">
      <c r="D1474" s="8"/>
    </row>
    <row r="1475" spans="4:4" x14ac:dyDescent="0.2">
      <c r="D1475" s="8"/>
    </row>
    <row r="1476" spans="4:4" x14ac:dyDescent="0.2">
      <c r="D1476" s="8"/>
    </row>
    <row r="1477" spans="4:4" x14ac:dyDescent="0.2">
      <c r="D1477" s="8"/>
    </row>
    <row r="1478" spans="4:4" x14ac:dyDescent="0.2">
      <c r="D1478" s="8"/>
    </row>
    <row r="1479" spans="4:4" x14ac:dyDescent="0.2">
      <c r="D1479" s="8"/>
    </row>
    <row r="1480" spans="4:4" x14ac:dyDescent="0.2">
      <c r="D1480" s="8"/>
    </row>
    <row r="1481" spans="4:4" x14ac:dyDescent="0.2">
      <c r="D1481" s="8"/>
    </row>
    <row r="1482" spans="4:4" x14ac:dyDescent="0.2">
      <c r="D1482" s="8"/>
    </row>
    <row r="1483" spans="4:4" x14ac:dyDescent="0.2">
      <c r="D1483" s="8"/>
    </row>
    <row r="1484" spans="4:4" x14ac:dyDescent="0.2">
      <c r="D1484" s="8"/>
    </row>
    <row r="1485" spans="4:4" x14ac:dyDescent="0.2">
      <c r="D1485" s="8"/>
    </row>
    <row r="1486" spans="4:4" x14ac:dyDescent="0.2">
      <c r="D1486" s="8"/>
    </row>
    <row r="1487" spans="4:4" x14ac:dyDescent="0.2">
      <c r="D1487" s="8"/>
    </row>
    <row r="1488" spans="4:4" x14ac:dyDescent="0.2">
      <c r="D1488" s="8"/>
    </row>
    <row r="1489" spans="4:4" x14ac:dyDescent="0.2">
      <c r="D1489" s="8"/>
    </row>
    <row r="1490" spans="4:4" x14ac:dyDescent="0.2">
      <c r="D1490" s="8"/>
    </row>
    <row r="1491" spans="4:4" x14ac:dyDescent="0.2">
      <c r="D1491" s="8"/>
    </row>
    <row r="1492" spans="4:4" x14ac:dyDescent="0.2">
      <c r="D1492" s="8"/>
    </row>
    <row r="1493" spans="4:4" x14ac:dyDescent="0.2">
      <c r="D1493" s="8"/>
    </row>
    <row r="1494" spans="4:4" x14ac:dyDescent="0.2">
      <c r="D1494" s="8"/>
    </row>
    <row r="1495" spans="4:4" x14ac:dyDescent="0.2">
      <c r="D1495" s="8"/>
    </row>
    <row r="1496" spans="4:4" x14ac:dyDescent="0.2">
      <c r="D1496" s="8"/>
    </row>
    <row r="1497" spans="4:4" x14ac:dyDescent="0.2">
      <c r="D1497" s="8"/>
    </row>
    <row r="1498" spans="4:4" x14ac:dyDescent="0.2">
      <c r="D1498" s="8"/>
    </row>
    <row r="1499" spans="4:4" x14ac:dyDescent="0.2">
      <c r="D1499" s="8"/>
    </row>
    <row r="1500" spans="4:4" x14ac:dyDescent="0.2">
      <c r="D1500" s="8"/>
    </row>
    <row r="1501" spans="4:4" x14ac:dyDescent="0.2">
      <c r="D1501" s="8"/>
    </row>
    <row r="1502" spans="4:4" x14ac:dyDescent="0.2">
      <c r="D1502" s="8"/>
    </row>
    <row r="1503" spans="4:4" x14ac:dyDescent="0.2">
      <c r="D1503" s="8"/>
    </row>
    <row r="1504" spans="4:4" x14ac:dyDescent="0.2">
      <c r="D1504" s="8"/>
    </row>
    <row r="1505" spans="4:4" x14ac:dyDescent="0.2">
      <c r="D1505" s="8"/>
    </row>
    <row r="1506" spans="4:4" x14ac:dyDescent="0.2">
      <c r="D1506" s="8"/>
    </row>
    <row r="1507" spans="4:4" x14ac:dyDescent="0.2">
      <c r="D1507" s="8"/>
    </row>
    <row r="1508" spans="4:4" x14ac:dyDescent="0.2">
      <c r="D1508" s="8"/>
    </row>
    <row r="1509" spans="4:4" x14ac:dyDescent="0.2">
      <c r="D1509" s="8"/>
    </row>
    <row r="1510" spans="4:4" x14ac:dyDescent="0.2">
      <c r="D1510" s="8"/>
    </row>
    <row r="1511" spans="4:4" x14ac:dyDescent="0.2">
      <c r="D1511" s="8"/>
    </row>
    <row r="1512" spans="4:4" x14ac:dyDescent="0.2">
      <c r="D1512" s="8"/>
    </row>
    <row r="1513" spans="4:4" x14ac:dyDescent="0.2">
      <c r="D1513" s="8"/>
    </row>
    <row r="1514" spans="4:4" x14ac:dyDescent="0.2">
      <c r="D1514" s="8"/>
    </row>
    <row r="1515" spans="4:4" x14ac:dyDescent="0.2">
      <c r="D1515" s="8"/>
    </row>
    <row r="1516" spans="4:4" x14ac:dyDescent="0.2">
      <c r="D1516" s="8"/>
    </row>
    <row r="1517" spans="4:4" x14ac:dyDescent="0.2">
      <c r="D1517" s="8"/>
    </row>
    <row r="1518" spans="4:4" x14ac:dyDescent="0.2">
      <c r="D1518" s="8"/>
    </row>
    <row r="1519" spans="4:4" x14ac:dyDescent="0.2">
      <c r="D1519" s="8"/>
    </row>
    <row r="1520" spans="4:4" x14ac:dyDescent="0.2">
      <c r="D1520" s="8"/>
    </row>
    <row r="1521" spans="4:4" x14ac:dyDescent="0.2">
      <c r="D1521" s="8"/>
    </row>
    <row r="1522" spans="4:4" x14ac:dyDescent="0.2">
      <c r="D1522" s="8"/>
    </row>
    <row r="1523" spans="4:4" x14ac:dyDescent="0.2">
      <c r="D1523" s="8"/>
    </row>
    <row r="1524" spans="4:4" x14ac:dyDescent="0.2">
      <c r="D1524" s="8"/>
    </row>
    <row r="1525" spans="4:4" x14ac:dyDescent="0.2">
      <c r="D1525" s="8"/>
    </row>
    <row r="1526" spans="4:4" x14ac:dyDescent="0.2">
      <c r="D1526" s="8"/>
    </row>
    <row r="1527" spans="4:4" x14ac:dyDescent="0.2">
      <c r="D1527" s="8"/>
    </row>
    <row r="1528" spans="4:4" x14ac:dyDescent="0.2">
      <c r="D1528" s="8"/>
    </row>
    <row r="1529" spans="4:4" x14ac:dyDescent="0.2">
      <c r="D1529" s="8"/>
    </row>
    <row r="1530" spans="4:4" x14ac:dyDescent="0.2">
      <c r="D1530" s="8"/>
    </row>
    <row r="1531" spans="4:4" x14ac:dyDescent="0.2">
      <c r="D1531" s="8"/>
    </row>
    <row r="1532" spans="4:4" x14ac:dyDescent="0.2">
      <c r="D1532" s="8"/>
    </row>
    <row r="1533" spans="4:4" x14ac:dyDescent="0.2">
      <c r="D1533" s="8"/>
    </row>
    <row r="1534" spans="4:4" x14ac:dyDescent="0.2">
      <c r="D1534" s="8"/>
    </row>
    <row r="1535" spans="4:4" x14ac:dyDescent="0.2">
      <c r="D1535" s="8"/>
    </row>
    <row r="1536" spans="4:4" x14ac:dyDescent="0.2">
      <c r="D1536" s="8"/>
    </row>
    <row r="1537" spans="4:4" x14ac:dyDescent="0.2">
      <c r="D1537" s="8"/>
    </row>
    <row r="1538" spans="4:4" x14ac:dyDescent="0.2">
      <c r="D1538" s="8"/>
    </row>
    <row r="1539" spans="4:4" x14ac:dyDescent="0.2">
      <c r="D1539" s="8"/>
    </row>
    <row r="1540" spans="4:4" x14ac:dyDescent="0.2">
      <c r="D1540" s="8"/>
    </row>
    <row r="1541" spans="4:4" x14ac:dyDescent="0.2">
      <c r="D1541" s="8"/>
    </row>
    <row r="1542" spans="4:4" x14ac:dyDescent="0.2">
      <c r="D1542" s="8"/>
    </row>
    <row r="1543" spans="4:4" x14ac:dyDescent="0.2">
      <c r="D1543" s="8"/>
    </row>
    <row r="1544" spans="4:4" x14ac:dyDescent="0.2">
      <c r="D1544" s="8"/>
    </row>
    <row r="1545" spans="4:4" x14ac:dyDescent="0.2">
      <c r="D1545" s="8"/>
    </row>
    <row r="1546" spans="4:4" x14ac:dyDescent="0.2">
      <c r="D1546" s="8"/>
    </row>
    <row r="1547" spans="4:4" x14ac:dyDescent="0.2">
      <c r="D1547" s="8"/>
    </row>
    <row r="1548" spans="4:4" x14ac:dyDescent="0.2">
      <c r="D1548" s="8"/>
    </row>
    <row r="1549" spans="4:4" x14ac:dyDescent="0.2">
      <c r="D1549" s="8"/>
    </row>
    <row r="1550" spans="4:4" x14ac:dyDescent="0.2">
      <c r="D1550" s="8"/>
    </row>
    <row r="1551" spans="4:4" x14ac:dyDescent="0.2">
      <c r="D1551" s="8"/>
    </row>
    <row r="1552" spans="4:4" x14ac:dyDescent="0.2">
      <c r="D1552" s="8"/>
    </row>
    <row r="1553" spans="4:4" x14ac:dyDescent="0.2">
      <c r="D1553" s="8"/>
    </row>
    <row r="1554" spans="4:4" x14ac:dyDescent="0.2">
      <c r="D1554" s="8"/>
    </row>
    <row r="1555" spans="4:4" x14ac:dyDescent="0.2">
      <c r="D1555" s="8"/>
    </row>
    <row r="1556" spans="4:4" x14ac:dyDescent="0.2">
      <c r="D1556" s="8"/>
    </row>
    <row r="1557" spans="4:4" x14ac:dyDescent="0.2">
      <c r="D1557" s="8"/>
    </row>
    <row r="1558" spans="4:4" x14ac:dyDescent="0.2">
      <c r="D1558" s="8"/>
    </row>
    <row r="1559" spans="4:4" x14ac:dyDescent="0.2">
      <c r="D1559" s="8"/>
    </row>
    <row r="1560" spans="4:4" x14ac:dyDescent="0.2">
      <c r="D1560" s="8"/>
    </row>
    <row r="1561" spans="4:4" x14ac:dyDescent="0.2">
      <c r="D1561" s="8"/>
    </row>
    <row r="1562" spans="4:4" x14ac:dyDescent="0.2">
      <c r="D1562" s="8"/>
    </row>
    <row r="1563" spans="4:4" x14ac:dyDescent="0.2">
      <c r="D1563" s="8"/>
    </row>
    <row r="1564" spans="4:4" x14ac:dyDescent="0.2">
      <c r="D1564" s="8"/>
    </row>
    <row r="1565" spans="4:4" x14ac:dyDescent="0.2">
      <c r="D1565" s="8"/>
    </row>
    <row r="1566" spans="4:4" x14ac:dyDescent="0.2">
      <c r="D1566" s="8"/>
    </row>
    <row r="1567" spans="4:4" x14ac:dyDescent="0.2">
      <c r="D1567" s="8"/>
    </row>
    <row r="1568" spans="4:4" x14ac:dyDescent="0.2">
      <c r="D1568" s="8"/>
    </row>
    <row r="1569" spans="4:4" x14ac:dyDescent="0.2">
      <c r="D1569" s="8"/>
    </row>
    <row r="1570" spans="4:4" x14ac:dyDescent="0.2">
      <c r="D1570" s="8"/>
    </row>
    <row r="1571" spans="4:4" x14ac:dyDescent="0.2">
      <c r="D1571" s="8"/>
    </row>
    <row r="1572" spans="4:4" x14ac:dyDescent="0.2">
      <c r="D1572" s="8"/>
    </row>
    <row r="1573" spans="4:4" x14ac:dyDescent="0.2">
      <c r="D1573" s="8"/>
    </row>
    <row r="1574" spans="4:4" x14ac:dyDescent="0.2">
      <c r="D1574" s="8"/>
    </row>
    <row r="1575" spans="4:4" x14ac:dyDescent="0.2">
      <c r="D1575" s="8"/>
    </row>
    <row r="1576" spans="4:4" x14ac:dyDescent="0.2">
      <c r="D1576" s="8"/>
    </row>
    <row r="1577" spans="4:4" x14ac:dyDescent="0.2">
      <c r="D1577" s="8"/>
    </row>
    <row r="1578" spans="4:4" x14ac:dyDescent="0.2">
      <c r="D1578" s="8"/>
    </row>
    <row r="1579" spans="4:4" x14ac:dyDescent="0.2">
      <c r="D1579" s="8"/>
    </row>
    <row r="1580" spans="4:4" x14ac:dyDescent="0.2">
      <c r="D1580" s="8"/>
    </row>
    <row r="1581" spans="4:4" x14ac:dyDescent="0.2">
      <c r="D1581" s="8"/>
    </row>
    <row r="1582" spans="4:4" x14ac:dyDescent="0.2">
      <c r="D1582" s="8"/>
    </row>
    <row r="1583" spans="4:4" x14ac:dyDescent="0.2">
      <c r="D1583" s="8"/>
    </row>
    <row r="1584" spans="4:4" x14ac:dyDescent="0.2">
      <c r="D1584" s="8"/>
    </row>
    <row r="1585" spans="4:4" x14ac:dyDescent="0.2">
      <c r="D1585" s="8"/>
    </row>
    <row r="1586" spans="4:4" x14ac:dyDescent="0.2">
      <c r="D1586" s="8"/>
    </row>
    <row r="1587" spans="4:4" x14ac:dyDescent="0.2">
      <c r="D1587" s="8"/>
    </row>
    <row r="1588" spans="4:4" x14ac:dyDescent="0.2">
      <c r="D1588" s="8"/>
    </row>
    <row r="1589" spans="4:4" x14ac:dyDescent="0.2">
      <c r="D1589" s="8"/>
    </row>
    <row r="1590" spans="4:4" x14ac:dyDescent="0.2">
      <c r="D1590" s="8"/>
    </row>
    <row r="1591" spans="4:4" x14ac:dyDescent="0.2">
      <c r="D1591" s="8"/>
    </row>
    <row r="1592" spans="4:4" x14ac:dyDescent="0.2">
      <c r="D1592" s="8"/>
    </row>
    <row r="1593" spans="4:4" x14ac:dyDescent="0.2">
      <c r="D1593" s="8"/>
    </row>
    <row r="1594" spans="4:4" x14ac:dyDescent="0.2">
      <c r="D1594" s="8"/>
    </row>
    <row r="1595" spans="4:4" x14ac:dyDescent="0.2">
      <c r="D1595" s="8"/>
    </row>
    <row r="1596" spans="4:4" x14ac:dyDescent="0.2">
      <c r="D1596" s="8"/>
    </row>
    <row r="1597" spans="4:4" x14ac:dyDescent="0.2">
      <c r="D1597" s="8"/>
    </row>
    <row r="1598" spans="4:4" x14ac:dyDescent="0.2">
      <c r="D1598" s="8"/>
    </row>
    <row r="1599" spans="4:4" x14ac:dyDescent="0.2">
      <c r="D1599" s="8"/>
    </row>
    <row r="1600" spans="4:4" x14ac:dyDescent="0.2">
      <c r="D1600" s="8"/>
    </row>
    <row r="1601" spans="4:4" x14ac:dyDescent="0.2">
      <c r="D1601" s="8"/>
    </row>
    <row r="1602" spans="4:4" x14ac:dyDescent="0.2">
      <c r="D1602" s="8"/>
    </row>
    <row r="1603" spans="4:4" x14ac:dyDescent="0.2">
      <c r="D1603" s="8"/>
    </row>
    <row r="1604" spans="4:4" x14ac:dyDescent="0.2">
      <c r="D1604" s="8"/>
    </row>
    <row r="1605" spans="4:4" x14ac:dyDescent="0.2">
      <c r="D1605" s="8"/>
    </row>
    <row r="1606" spans="4:4" x14ac:dyDescent="0.2">
      <c r="D1606" s="8"/>
    </row>
    <row r="1607" spans="4:4" x14ac:dyDescent="0.2">
      <c r="D1607" s="8"/>
    </row>
    <row r="1608" spans="4:4" x14ac:dyDescent="0.2">
      <c r="D1608" s="8"/>
    </row>
    <row r="1609" spans="4:4" x14ac:dyDescent="0.2">
      <c r="D1609" s="8"/>
    </row>
    <row r="1610" spans="4:4" x14ac:dyDescent="0.2">
      <c r="D1610" s="8"/>
    </row>
    <row r="1611" spans="4:4" x14ac:dyDescent="0.2">
      <c r="D1611" s="8"/>
    </row>
    <row r="1612" spans="4:4" x14ac:dyDescent="0.2">
      <c r="D1612" s="8"/>
    </row>
    <row r="1613" spans="4:4" x14ac:dyDescent="0.2">
      <c r="D1613" s="8"/>
    </row>
    <row r="1614" spans="4:4" x14ac:dyDescent="0.2">
      <c r="D1614" s="8"/>
    </row>
    <row r="1615" spans="4:4" x14ac:dyDescent="0.2">
      <c r="D1615" s="8"/>
    </row>
    <row r="1616" spans="4:4" x14ac:dyDescent="0.2">
      <c r="D1616" s="8"/>
    </row>
    <row r="1617" spans="4:4" x14ac:dyDescent="0.2">
      <c r="D1617" s="8"/>
    </row>
    <row r="1618" spans="4:4" x14ac:dyDescent="0.2">
      <c r="D1618" s="8"/>
    </row>
    <row r="1619" spans="4:4" x14ac:dyDescent="0.2">
      <c r="D1619" s="8"/>
    </row>
    <row r="1620" spans="4:4" x14ac:dyDescent="0.2">
      <c r="D1620" s="8"/>
    </row>
    <row r="1621" spans="4:4" x14ac:dyDescent="0.2">
      <c r="D1621" s="8"/>
    </row>
    <row r="1622" spans="4:4" x14ac:dyDescent="0.2">
      <c r="D1622" s="8"/>
    </row>
    <row r="1623" spans="4:4" x14ac:dyDescent="0.2">
      <c r="D1623" s="8"/>
    </row>
    <row r="1624" spans="4:4" x14ac:dyDescent="0.2">
      <c r="D1624" s="8"/>
    </row>
    <row r="1625" spans="4:4" x14ac:dyDescent="0.2">
      <c r="D1625" s="8"/>
    </row>
    <row r="1626" spans="4:4" x14ac:dyDescent="0.2">
      <c r="D1626" s="8"/>
    </row>
    <row r="1627" spans="4:4" x14ac:dyDescent="0.2">
      <c r="D1627" s="8"/>
    </row>
    <row r="1628" spans="4:4" x14ac:dyDescent="0.2">
      <c r="D1628" s="8"/>
    </row>
    <row r="1629" spans="4:4" x14ac:dyDescent="0.2">
      <c r="D1629" s="8"/>
    </row>
    <row r="1630" spans="4:4" x14ac:dyDescent="0.2">
      <c r="D1630" s="8"/>
    </row>
    <row r="1631" spans="4:4" x14ac:dyDescent="0.2">
      <c r="D1631" s="8"/>
    </row>
    <row r="1632" spans="4:4" x14ac:dyDescent="0.2">
      <c r="D1632" s="8"/>
    </row>
    <row r="1633" spans="4:4" x14ac:dyDescent="0.2">
      <c r="D1633" s="8"/>
    </row>
    <row r="1634" spans="4:4" x14ac:dyDescent="0.2">
      <c r="D1634" s="8"/>
    </row>
    <row r="1635" spans="4:4" x14ac:dyDescent="0.2">
      <c r="D1635" s="8"/>
    </row>
    <row r="1636" spans="4:4" x14ac:dyDescent="0.2">
      <c r="D1636" s="8"/>
    </row>
    <row r="1637" spans="4:4" x14ac:dyDescent="0.2">
      <c r="D1637" s="8"/>
    </row>
    <row r="1638" spans="4:4" x14ac:dyDescent="0.2">
      <c r="D1638" s="8"/>
    </row>
    <row r="1639" spans="4:4" x14ac:dyDescent="0.2">
      <c r="D1639" s="8"/>
    </row>
    <row r="1640" spans="4:4" x14ac:dyDescent="0.2">
      <c r="D1640" s="8"/>
    </row>
    <row r="1641" spans="4:4" x14ac:dyDescent="0.2">
      <c r="D1641" s="8"/>
    </row>
    <row r="1642" spans="4:4" x14ac:dyDescent="0.2">
      <c r="D1642" s="8"/>
    </row>
    <row r="1643" spans="4:4" x14ac:dyDescent="0.2">
      <c r="D1643" s="8"/>
    </row>
    <row r="1644" spans="4:4" x14ac:dyDescent="0.2">
      <c r="D1644" s="8"/>
    </row>
    <row r="1645" spans="4:4" x14ac:dyDescent="0.2">
      <c r="D1645" s="8"/>
    </row>
    <row r="1646" spans="4:4" x14ac:dyDescent="0.2">
      <c r="D1646" s="8"/>
    </row>
    <row r="1647" spans="4:4" x14ac:dyDescent="0.2">
      <c r="D1647" s="8"/>
    </row>
    <row r="1648" spans="4:4" x14ac:dyDescent="0.2">
      <c r="D1648" s="8"/>
    </row>
    <row r="1649" spans="4:4" x14ac:dyDescent="0.2">
      <c r="D1649" s="8"/>
    </row>
    <row r="1650" spans="4:4" x14ac:dyDescent="0.2">
      <c r="D1650" s="8"/>
    </row>
    <row r="1651" spans="4:4" x14ac:dyDescent="0.2">
      <c r="D1651" s="8"/>
    </row>
    <row r="1652" spans="4:4" x14ac:dyDescent="0.2">
      <c r="D1652" s="8"/>
    </row>
    <row r="1653" spans="4:4" x14ac:dyDescent="0.2">
      <c r="D1653" s="8"/>
    </row>
    <row r="1654" spans="4:4" x14ac:dyDescent="0.2">
      <c r="D1654" s="8"/>
    </row>
    <row r="1655" spans="4:4" x14ac:dyDescent="0.2">
      <c r="D1655" s="8"/>
    </row>
    <row r="1656" spans="4:4" x14ac:dyDescent="0.2">
      <c r="D1656" s="8"/>
    </row>
    <row r="1657" spans="4:4" x14ac:dyDescent="0.2">
      <c r="D1657" s="8"/>
    </row>
    <row r="1658" spans="4:4" x14ac:dyDescent="0.2">
      <c r="D1658" s="8"/>
    </row>
    <row r="1659" spans="4:4" x14ac:dyDescent="0.2">
      <c r="D1659" s="8"/>
    </row>
    <row r="1660" spans="4:4" x14ac:dyDescent="0.2">
      <c r="D1660" s="8"/>
    </row>
    <row r="1661" spans="4:4" x14ac:dyDescent="0.2">
      <c r="D1661" s="8"/>
    </row>
    <row r="1662" spans="4:4" x14ac:dyDescent="0.2">
      <c r="D1662" s="8"/>
    </row>
    <row r="1663" spans="4:4" x14ac:dyDescent="0.2">
      <c r="D1663" s="8"/>
    </row>
    <row r="1664" spans="4:4" x14ac:dyDescent="0.2">
      <c r="D1664" s="8"/>
    </row>
    <row r="1665" spans="4:4" x14ac:dyDescent="0.2">
      <c r="D1665" s="8"/>
    </row>
    <row r="1666" spans="4:4" x14ac:dyDescent="0.2">
      <c r="D1666" s="8"/>
    </row>
    <row r="1667" spans="4:4" x14ac:dyDescent="0.2">
      <c r="D1667" s="8"/>
    </row>
    <row r="1668" spans="4:4" x14ac:dyDescent="0.2">
      <c r="D1668" s="8"/>
    </row>
    <row r="1669" spans="4:4" x14ac:dyDescent="0.2">
      <c r="D1669" s="8"/>
    </row>
    <row r="1670" spans="4:4" x14ac:dyDescent="0.2">
      <c r="D1670" s="8"/>
    </row>
    <row r="1671" spans="4:4" x14ac:dyDescent="0.2">
      <c r="D1671" s="8"/>
    </row>
    <row r="1672" spans="4:4" x14ac:dyDescent="0.2">
      <c r="D1672" s="8"/>
    </row>
    <row r="1673" spans="4:4" x14ac:dyDescent="0.2">
      <c r="D1673" s="8"/>
    </row>
    <row r="1674" spans="4:4" x14ac:dyDescent="0.2">
      <c r="D1674" s="8"/>
    </row>
    <row r="1675" spans="4:4" x14ac:dyDescent="0.2">
      <c r="D1675" s="8"/>
    </row>
    <row r="1676" spans="4:4" x14ac:dyDescent="0.2">
      <c r="D1676" s="8"/>
    </row>
    <row r="1677" spans="4:4" x14ac:dyDescent="0.2">
      <c r="D1677" s="8"/>
    </row>
    <row r="1678" spans="4:4" x14ac:dyDescent="0.2">
      <c r="D1678" s="8"/>
    </row>
    <row r="1679" spans="4:4" x14ac:dyDescent="0.2">
      <c r="D1679" s="8"/>
    </row>
    <row r="1680" spans="4:4" x14ac:dyDescent="0.2">
      <c r="D1680" s="8"/>
    </row>
    <row r="1681" spans="4:4" x14ac:dyDescent="0.2">
      <c r="D1681" s="8"/>
    </row>
    <row r="1682" spans="4:4" x14ac:dyDescent="0.2">
      <c r="D1682" s="8"/>
    </row>
    <row r="1683" spans="4:4" x14ac:dyDescent="0.2">
      <c r="D1683" s="8"/>
    </row>
    <row r="1684" spans="4:4" x14ac:dyDescent="0.2">
      <c r="D1684" s="8"/>
    </row>
    <row r="1685" spans="4:4" x14ac:dyDescent="0.2">
      <c r="D1685" s="8"/>
    </row>
    <row r="1686" spans="4:4" x14ac:dyDescent="0.2">
      <c r="D1686" s="8"/>
    </row>
    <row r="1687" spans="4:4" x14ac:dyDescent="0.2">
      <c r="D1687" s="8"/>
    </row>
  </sheetData>
  <phoneticPr fontId="0" type="noConversion"/>
  <printOptions horizontalCentered="1"/>
  <pageMargins left="0.5" right="0.5" top="0.4" bottom="0.25" header="0.25" footer="0"/>
  <pageSetup firstPageNumber="18" pageOrder="overThenDown" orientation="portrait" useFirstPageNumber="1" horizontalDpi="4294967292" r:id="rId1"/>
  <headerFooter alignWithMargins="0">
    <oddFooter>&amp;C&amp;"Arial,Bold"&amp;8&amp;P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3"/>
  <dimension ref="A1:I1708"/>
  <sheetViews>
    <sheetView topLeftCell="A142" zoomScaleNormal="100" zoomScaleSheetLayoutView="100" workbookViewId="0">
      <selection activeCell="G165" sqref="G165"/>
    </sheetView>
  </sheetViews>
  <sheetFormatPr defaultRowHeight="12.75" x14ac:dyDescent="0.2"/>
  <cols>
    <col min="1" max="1" width="24.28515625" customWidth="1"/>
    <col min="2" max="5" width="7.42578125" customWidth="1"/>
    <col min="6" max="11" width="7.28515625" customWidth="1"/>
  </cols>
  <sheetData>
    <row r="1" spans="1:9" ht="150" customHeight="1" x14ac:dyDescent="0.25">
      <c r="A1" s="20" t="s">
        <v>171</v>
      </c>
      <c r="B1" s="1" t="s">
        <v>254</v>
      </c>
      <c r="C1" s="1" t="s">
        <v>227</v>
      </c>
      <c r="D1" s="30" t="s">
        <v>158</v>
      </c>
      <c r="E1" s="31" t="s">
        <v>6</v>
      </c>
    </row>
    <row r="2" spans="1:9" s="4" customFormat="1" ht="11.85" customHeight="1" x14ac:dyDescent="0.2">
      <c r="A2" s="2">
        <v>2008</v>
      </c>
      <c r="B2" s="3" t="s">
        <v>173</v>
      </c>
      <c r="C2" s="3" t="s">
        <v>174</v>
      </c>
      <c r="D2" s="3"/>
    </row>
    <row r="3" spans="1:9" ht="3.95" customHeight="1" x14ac:dyDescent="0.2"/>
    <row r="4" spans="1:9" ht="15.75" x14ac:dyDescent="0.25">
      <c r="A4" s="5" t="s">
        <v>7</v>
      </c>
    </row>
    <row r="5" spans="1:9" ht="15.75" x14ac:dyDescent="0.25">
      <c r="A5" s="6" t="s">
        <v>8</v>
      </c>
    </row>
    <row r="6" spans="1:9" ht="12.2" customHeight="1" x14ac:dyDescent="0.2">
      <c r="A6" s="7" t="s">
        <v>10</v>
      </c>
      <c r="B6" s="42">
        <v>66</v>
      </c>
      <c r="C6" s="42">
        <v>72</v>
      </c>
      <c r="D6" s="8">
        <f t="shared" ref="D6:D29" si="0">E6-SUM(B6:C6)</f>
        <v>6</v>
      </c>
      <c r="E6" s="8">
        <f>FamCtJdg!G7</f>
        <v>144</v>
      </c>
    </row>
    <row r="7" spans="1:9" ht="12.2" customHeight="1" x14ac:dyDescent="0.2">
      <c r="A7" s="7" t="s">
        <v>11</v>
      </c>
      <c r="B7" s="42">
        <v>39</v>
      </c>
      <c r="C7" s="42">
        <v>51</v>
      </c>
      <c r="D7" s="8">
        <f t="shared" si="0"/>
        <v>8</v>
      </c>
      <c r="E7" s="8">
        <f>FamCtJdg!G8</f>
        <v>98</v>
      </c>
    </row>
    <row r="8" spans="1:9" ht="12.2" customHeight="1" x14ac:dyDescent="0.2">
      <c r="A8" s="7" t="s">
        <v>12</v>
      </c>
      <c r="B8" s="42">
        <v>51</v>
      </c>
      <c r="C8" s="42">
        <v>73</v>
      </c>
      <c r="D8" s="8">
        <f t="shared" si="0"/>
        <v>14</v>
      </c>
      <c r="E8" s="8">
        <f>FamCtJdg!G9</f>
        <v>138</v>
      </c>
    </row>
    <row r="9" spans="1:9" ht="12.2" customHeight="1" x14ac:dyDescent="0.2">
      <c r="A9" s="7" t="s">
        <v>13</v>
      </c>
      <c r="B9" s="42">
        <v>28</v>
      </c>
      <c r="C9" s="42">
        <v>44</v>
      </c>
      <c r="D9" s="8">
        <f t="shared" si="0"/>
        <v>2</v>
      </c>
      <c r="E9" s="8">
        <f>FamCtJdg!G10</f>
        <v>74</v>
      </c>
    </row>
    <row r="10" spans="1:9" ht="12.2" customHeight="1" x14ac:dyDescent="0.2">
      <c r="A10" s="7" t="s">
        <v>14</v>
      </c>
      <c r="B10" s="42">
        <v>55</v>
      </c>
      <c r="C10" s="42">
        <v>86</v>
      </c>
      <c r="D10" s="8">
        <f t="shared" si="0"/>
        <v>11</v>
      </c>
      <c r="E10" s="8">
        <f>FamCtJdg!G11</f>
        <v>152</v>
      </c>
    </row>
    <row r="11" spans="1:9" ht="12.2" customHeight="1" x14ac:dyDescent="0.2">
      <c r="A11" s="7" t="s">
        <v>15</v>
      </c>
      <c r="B11" s="42">
        <v>50</v>
      </c>
      <c r="C11" s="42">
        <v>51</v>
      </c>
      <c r="D11" s="8">
        <f t="shared" si="0"/>
        <v>9</v>
      </c>
      <c r="E11" s="8">
        <f>FamCtJdg!G12</f>
        <v>110</v>
      </c>
    </row>
    <row r="12" spans="1:9" ht="12.2" customHeight="1" x14ac:dyDescent="0.2">
      <c r="A12" s="7" t="s">
        <v>16</v>
      </c>
      <c r="B12" s="42">
        <v>47</v>
      </c>
      <c r="C12" s="42">
        <v>96</v>
      </c>
      <c r="D12" s="8">
        <f t="shared" si="0"/>
        <v>6</v>
      </c>
      <c r="E12" s="8">
        <f>FamCtJdg!G13</f>
        <v>149</v>
      </c>
    </row>
    <row r="13" spans="1:9" ht="12.2" customHeight="1" x14ac:dyDescent="0.2">
      <c r="A13" s="7" t="s">
        <v>18</v>
      </c>
      <c r="B13" s="42">
        <v>51</v>
      </c>
      <c r="C13" s="42">
        <v>88</v>
      </c>
      <c r="D13" s="8">
        <f t="shared" si="0"/>
        <v>6</v>
      </c>
      <c r="E13" s="8">
        <f>FamCtJdg!$G$15</f>
        <v>145</v>
      </c>
    </row>
    <row r="14" spans="1:9" ht="12.2" customHeight="1" x14ac:dyDescent="0.2">
      <c r="A14" s="7" t="s">
        <v>24</v>
      </c>
      <c r="B14" s="42">
        <v>36</v>
      </c>
      <c r="C14" s="42">
        <v>56</v>
      </c>
      <c r="D14" s="8">
        <f t="shared" si="0"/>
        <v>8</v>
      </c>
      <c r="E14" s="8">
        <f>FamCtJdg!G21</f>
        <v>100</v>
      </c>
    </row>
    <row r="15" spans="1:9" ht="12.2" customHeight="1" x14ac:dyDescent="0.2">
      <c r="A15" s="7" t="s">
        <v>25</v>
      </c>
      <c r="B15" s="42">
        <v>23</v>
      </c>
      <c r="C15" s="42">
        <v>37</v>
      </c>
      <c r="D15" s="8">
        <f t="shared" si="0"/>
        <v>1</v>
      </c>
      <c r="E15" s="36">
        <f>FamCtJdg!G22</f>
        <v>61</v>
      </c>
      <c r="F15" s="11"/>
      <c r="G15" s="11"/>
      <c r="H15" s="11"/>
      <c r="I15" s="11"/>
    </row>
    <row r="16" spans="1:9" ht="12.2" customHeight="1" x14ac:dyDescent="0.2">
      <c r="A16" s="7" t="s">
        <v>27</v>
      </c>
      <c r="B16" s="42">
        <v>41</v>
      </c>
      <c r="C16" s="42">
        <v>121</v>
      </c>
      <c r="D16" s="8">
        <f t="shared" si="0"/>
        <v>12</v>
      </c>
      <c r="E16" s="8">
        <f>FamCtJdg!G24</f>
        <v>174</v>
      </c>
    </row>
    <row r="17" spans="1:9" ht="12.2" customHeight="1" x14ac:dyDescent="0.2">
      <c r="A17" s="7" t="s">
        <v>28</v>
      </c>
      <c r="B17" s="42">
        <v>54</v>
      </c>
      <c r="C17" s="42">
        <v>42</v>
      </c>
      <c r="D17" s="8">
        <f t="shared" si="0"/>
        <v>4</v>
      </c>
      <c r="E17" s="8">
        <f>FamCtJdg!G25</f>
        <v>100</v>
      </c>
    </row>
    <row r="18" spans="1:9" ht="12.2" customHeight="1" x14ac:dyDescent="0.2">
      <c r="A18" s="7" t="s">
        <v>29</v>
      </c>
      <c r="B18" s="42">
        <v>46</v>
      </c>
      <c r="C18" s="42">
        <v>53</v>
      </c>
      <c r="D18" s="8">
        <f t="shared" si="0"/>
        <v>13</v>
      </c>
      <c r="E18" s="8">
        <f>FamCtJdg!G26</f>
        <v>112</v>
      </c>
    </row>
    <row r="19" spans="1:9" ht="12.2" customHeight="1" x14ac:dyDescent="0.2">
      <c r="A19" s="7" t="s">
        <v>31</v>
      </c>
      <c r="B19" s="42">
        <v>30</v>
      </c>
      <c r="C19" s="42">
        <v>48</v>
      </c>
      <c r="D19" s="8">
        <f t="shared" si="0"/>
        <v>3</v>
      </c>
      <c r="E19" s="8">
        <f>FamCtJdg!G27</f>
        <v>81</v>
      </c>
    </row>
    <row r="20" spans="1:9" ht="12.2" customHeight="1" x14ac:dyDescent="0.2">
      <c r="A20" s="7" t="s">
        <v>32</v>
      </c>
      <c r="B20" s="42">
        <v>45</v>
      </c>
      <c r="C20" s="42">
        <v>60</v>
      </c>
      <c r="D20" s="8">
        <f t="shared" si="0"/>
        <v>5</v>
      </c>
      <c r="E20" s="8">
        <f>FamCtJdg!G28</f>
        <v>110</v>
      </c>
    </row>
    <row r="21" spans="1:9" ht="12.2" customHeight="1" x14ac:dyDescent="0.2">
      <c r="A21" s="7" t="s">
        <v>34</v>
      </c>
      <c r="B21" s="42">
        <v>96</v>
      </c>
      <c r="C21" s="42">
        <v>97</v>
      </c>
      <c r="D21" s="8">
        <f t="shared" si="0"/>
        <v>18</v>
      </c>
      <c r="E21" s="8">
        <f>FamCtJdg!G30</f>
        <v>211</v>
      </c>
    </row>
    <row r="22" spans="1:9" ht="12.2" customHeight="1" x14ac:dyDescent="0.2">
      <c r="A22" s="7" t="s">
        <v>35</v>
      </c>
      <c r="B22" s="42">
        <v>65</v>
      </c>
      <c r="C22" s="42">
        <v>62</v>
      </c>
      <c r="D22" s="8">
        <f t="shared" si="0"/>
        <v>7</v>
      </c>
      <c r="E22" s="8">
        <f>FamCtJdg!G31</f>
        <v>134</v>
      </c>
    </row>
    <row r="23" spans="1:9" ht="12.2" customHeight="1" x14ac:dyDescent="0.2">
      <c r="A23" s="7" t="s">
        <v>36</v>
      </c>
      <c r="B23" s="42">
        <v>25</v>
      </c>
      <c r="C23" s="42">
        <v>57</v>
      </c>
      <c r="D23" s="8">
        <f t="shared" si="0"/>
        <v>13</v>
      </c>
      <c r="E23" s="8">
        <f>FamCtJdg!G32</f>
        <v>95</v>
      </c>
    </row>
    <row r="24" spans="1:9" ht="12.2" customHeight="1" x14ac:dyDescent="0.2">
      <c r="A24" s="7" t="s">
        <v>37</v>
      </c>
      <c r="B24" s="42">
        <v>45</v>
      </c>
      <c r="C24" s="42">
        <v>123</v>
      </c>
      <c r="D24" s="8">
        <f t="shared" si="0"/>
        <v>7</v>
      </c>
      <c r="E24" s="8">
        <f>FamCtJdg!G33</f>
        <v>175</v>
      </c>
    </row>
    <row r="25" spans="1:9" ht="12.2" customHeight="1" x14ac:dyDescent="0.2">
      <c r="A25" s="7" t="s">
        <v>38</v>
      </c>
      <c r="B25" s="42">
        <v>60</v>
      </c>
      <c r="C25" s="42">
        <v>111</v>
      </c>
      <c r="D25" s="8">
        <f t="shared" si="0"/>
        <v>6</v>
      </c>
      <c r="E25" s="8">
        <f>FamCtJdg!G34</f>
        <v>177</v>
      </c>
    </row>
    <row r="26" spans="1:9" ht="12.2" customHeight="1" x14ac:dyDescent="0.2">
      <c r="A26" s="7" t="s">
        <v>39</v>
      </c>
      <c r="B26" s="42">
        <v>110</v>
      </c>
      <c r="C26" s="42">
        <v>140</v>
      </c>
      <c r="D26" s="8">
        <f t="shared" si="0"/>
        <v>13</v>
      </c>
      <c r="E26" s="8">
        <f>FamCtJdg!G35</f>
        <v>263</v>
      </c>
    </row>
    <row r="27" spans="1:9" ht="12.2" customHeight="1" x14ac:dyDescent="0.2">
      <c r="A27" s="7" t="s">
        <v>40</v>
      </c>
      <c r="B27" s="42">
        <v>52</v>
      </c>
      <c r="C27" s="42">
        <v>65</v>
      </c>
      <c r="D27" s="8">
        <f t="shared" si="0"/>
        <v>8</v>
      </c>
      <c r="E27" s="8">
        <f>FamCtJdg!G36</f>
        <v>125</v>
      </c>
    </row>
    <row r="28" spans="1:9" ht="12.2" customHeight="1" x14ac:dyDescent="0.2">
      <c r="A28" s="7" t="s">
        <v>44</v>
      </c>
      <c r="B28" s="42">
        <v>68</v>
      </c>
      <c r="C28" s="42">
        <v>119</v>
      </c>
      <c r="D28" s="8">
        <f t="shared" si="0"/>
        <v>8</v>
      </c>
      <c r="E28" s="8">
        <f>FamCtJdg!$G$38</f>
        <v>195</v>
      </c>
    </row>
    <row r="29" spans="1:9" ht="12.2" customHeight="1" x14ac:dyDescent="0.2">
      <c r="A29" s="7" t="s">
        <v>47</v>
      </c>
      <c r="B29" s="42">
        <v>82</v>
      </c>
      <c r="C29" s="42">
        <v>79</v>
      </c>
      <c r="D29" s="8">
        <f t="shared" si="0"/>
        <v>9</v>
      </c>
      <c r="E29" s="19">
        <f>FamCtJdg!$G$41</f>
        <v>170</v>
      </c>
      <c r="F29" s="11"/>
      <c r="G29" s="11"/>
      <c r="H29" s="11"/>
      <c r="I29" s="11"/>
    </row>
    <row r="30" spans="1:9" x14ac:dyDescent="0.2">
      <c r="A30" s="9" t="s">
        <v>6</v>
      </c>
      <c r="B30" s="10">
        <f>SUM(B6:B29)</f>
        <v>1265</v>
      </c>
      <c r="C30" s="10">
        <f>SUM(C6:C29)</f>
        <v>1831</v>
      </c>
      <c r="D30" s="10">
        <f>SUM(D6:D29)</f>
        <v>197</v>
      </c>
      <c r="E30" s="10">
        <f>SUM(E6:E29)</f>
        <v>3293</v>
      </c>
    </row>
    <row r="31" spans="1:9" x14ac:dyDescent="0.2">
      <c r="A31" s="9"/>
      <c r="B31" s="8"/>
      <c r="C31" s="8"/>
      <c r="D31" s="8"/>
      <c r="E31" s="8"/>
    </row>
    <row r="32" spans="1:9" ht="15.75" x14ac:dyDescent="0.25">
      <c r="A32" s="6" t="s">
        <v>54</v>
      </c>
      <c r="B32" s="8"/>
      <c r="C32" s="8"/>
      <c r="D32" s="8"/>
      <c r="E32" s="8"/>
    </row>
    <row r="33" spans="1:5" x14ac:dyDescent="0.2">
      <c r="A33" s="7" t="s">
        <v>9</v>
      </c>
      <c r="B33" s="42">
        <v>9</v>
      </c>
      <c r="C33" s="42">
        <v>22</v>
      </c>
      <c r="D33" s="8">
        <f>E33-SUM(B33:C33)</f>
        <v>0</v>
      </c>
      <c r="E33" s="8">
        <f>FamCtJdg!$G$51</f>
        <v>31</v>
      </c>
    </row>
    <row r="34" spans="1:5" x14ac:dyDescent="0.2">
      <c r="A34" s="7" t="s">
        <v>13</v>
      </c>
      <c r="B34" s="42">
        <v>29</v>
      </c>
      <c r="C34" s="42">
        <v>36</v>
      </c>
      <c r="D34" s="8">
        <f t="shared" ref="D34:D47" si="1">E34-SUM(B34:C34)</f>
        <v>2</v>
      </c>
      <c r="E34" s="8">
        <f>FamCtJdg!G55</f>
        <v>67</v>
      </c>
    </row>
    <row r="35" spans="1:5" x14ac:dyDescent="0.2">
      <c r="A35" s="7" t="s">
        <v>15</v>
      </c>
      <c r="B35" s="42">
        <v>23</v>
      </c>
      <c r="C35" s="42">
        <v>31</v>
      </c>
      <c r="D35" s="8">
        <f t="shared" si="1"/>
        <v>3</v>
      </c>
      <c r="E35" s="8">
        <f>FamCtJdg!G56</f>
        <v>57</v>
      </c>
    </row>
    <row r="36" spans="1:5" x14ac:dyDescent="0.2">
      <c r="A36" s="7" t="s">
        <v>16</v>
      </c>
      <c r="B36" s="42">
        <v>26</v>
      </c>
      <c r="C36" s="42">
        <v>51</v>
      </c>
      <c r="D36" s="8">
        <f t="shared" si="1"/>
        <v>7</v>
      </c>
      <c r="E36" s="8">
        <f>FamCtJdg!G57</f>
        <v>84</v>
      </c>
    </row>
    <row r="37" spans="1:5" x14ac:dyDescent="0.2">
      <c r="A37" s="7" t="s">
        <v>17</v>
      </c>
      <c r="B37" s="42">
        <v>28</v>
      </c>
      <c r="C37" s="42">
        <v>35</v>
      </c>
      <c r="D37" s="8">
        <f t="shared" si="1"/>
        <v>2</v>
      </c>
      <c r="E37" s="8">
        <f>FamCtJdg!G58</f>
        <v>65</v>
      </c>
    </row>
    <row r="38" spans="1:5" x14ac:dyDescent="0.2">
      <c r="A38" s="7" t="s">
        <v>19</v>
      </c>
      <c r="B38" s="42">
        <v>19</v>
      </c>
      <c r="C38" s="42">
        <v>30</v>
      </c>
      <c r="D38" s="8">
        <f t="shared" si="1"/>
        <v>4</v>
      </c>
      <c r="E38" s="8">
        <f>FamCtJdg!$G$60</f>
        <v>53</v>
      </c>
    </row>
    <row r="39" spans="1:5" x14ac:dyDescent="0.2">
      <c r="A39" s="7" t="s">
        <v>21</v>
      </c>
      <c r="B39" s="42">
        <v>28</v>
      </c>
      <c r="C39" s="42">
        <v>43</v>
      </c>
      <c r="D39" s="8">
        <f t="shared" si="1"/>
        <v>6</v>
      </c>
      <c r="E39" s="8">
        <f>FamCtJdg!$G$62</f>
        <v>77</v>
      </c>
    </row>
    <row r="40" spans="1:5" x14ac:dyDescent="0.2">
      <c r="A40" s="7" t="s">
        <v>25</v>
      </c>
      <c r="B40" s="42">
        <v>13</v>
      </c>
      <c r="C40" s="42">
        <v>35</v>
      </c>
      <c r="D40" s="8">
        <f t="shared" si="1"/>
        <v>2</v>
      </c>
      <c r="E40" s="8">
        <f>FamCtJdg!$G$65</f>
        <v>50</v>
      </c>
    </row>
    <row r="41" spans="1:5" x14ac:dyDescent="0.2">
      <c r="A41" s="7" t="s">
        <v>29</v>
      </c>
      <c r="B41" s="42">
        <v>1</v>
      </c>
      <c r="C41" s="42">
        <v>8</v>
      </c>
      <c r="D41" s="8">
        <f t="shared" si="1"/>
        <v>1</v>
      </c>
      <c r="E41" s="8">
        <f>FamCtJdg!G68</f>
        <v>10</v>
      </c>
    </row>
    <row r="42" spans="1:5" x14ac:dyDescent="0.2">
      <c r="A42" s="7" t="s">
        <v>30</v>
      </c>
      <c r="B42" s="42">
        <v>12</v>
      </c>
      <c r="C42" s="42">
        <v>27</v>
      </c>
      <c r="D42" s="8">
        <f t="shared" si="1"/>
        <v>3</v>
      </c>
      <c r="E42" s="8">
        <f>FamCtJdg!G69</f>
        <v>42</v>
      </c>
    </row>
    <row r="43" spans="1:5" x14ac:dyDescent="0.2">
      <c r="A43" s="7" t="s">
        <v>36</v>
      </c>
      <c r="B43" s="42">
        <v>9</v>
      </c>
      <c r="C43" s="42">
        <v>14</v>
      </c>
      <c r="D43" s="8">
        <f t="shared" si="1"/>
        <v>1</v>
      </c>
      <c r="E43" s="8">
        <f>FamCtJdg!$G$74</f>
        <v>24</v>
      </c>
    </row>
    <row r="44" spans="1:5" x14ac:dyDescent="0.2">
      <c r="A44" s="7" t="s">
        <v>40</v>
      </c>
      <c r="B44" s="42">
        <v>31</v>
      </c>
      <c r="C44" s="42">
        <v>40</v>
      </c>
      <c r="D44" s="8">
        <f t="shared" si="1"/>
        <v>1</v>
      </c>
      <c r="E44" s="8">
        <f>FamCtJdg!$G$77</f>
        <v>72</v>
      </c>
    </row>
    <row r="45" spans="1:5" x14ac:dyDescent="0.2">
      <c r="A45" s="7" t="s">
        <v>43</v>
      </c>
      <c r="B45" s="42">
        <v>31</v>
      </c>
      <c r="C45" s="42">
        <v>26</v>
      </c>
      <c r="D45" s="8">
        <f t="shared" si="1"/>
        <v>5</v>
      </c>
      <c r="E45" s="8">
        <f>FamCtJdg!$G$79</f>
        <v>62</v>
      </c>
    </row>
    <row r="46" spans="1:5" x14ac:dyDescent="0.2">
      <c r="A46" s="7" t="s">
        <v>46</v>
      </c>
      <c r="B46" s="42">
        <v>27</v>
      </c>
      <c r="C46" s="42">
        <v>50</v>
      </c>
      <c r="D46" s="8">
        <f t="shared" si="1"/>
        <v>2</v>
      </c>
      <c r="E46" s="8">
        <f>FamCtJdg!$G$81</f>
        <v>79</v>
      </c>
    </row>
    <row r="47" spans="1:5" x14ac:dyDescent="0.2">
      <c r="A47" s="7" t="s">
        <v>49</v>
      </c>
      <c r="B47" s="42">
        <v>9</v>
      </c>
      <c r="C47" s="42">
        <v>24</v>
      </c>
      <c r="D47" s="8">
        <f t="shared" si="1"/>
        <v>2</v>
      </c>
      <c r="E47" s="8">
        <f>FamCtJdg!$G$83</f>
        <v>35</v>
      </c>
    </row>
    <row r="48" spans="1:5" x14ac:dyDescent="0.2">
      <c r="A48" s="9" t="s">
        <v>6</v>
      </c>
      <c r="B48" s="10">
        <f>SUM(B33:B47)</f>
        <v>295</v>
      </c>
      <c r="C48" s="10">
        <f>SUM(C33:C47)</f>
        <v>472</v>
      </c>
      <c r="D48" s="10">
        <f>SUM(D33:D47)</f>
        <v>41</v>
      </c>
      <c r="E48" s="10">
        <f>SUM(E33:E47)</f>
        <v>808</v>
      </c>
    </row>
    <row r="49" spans="1:6" x14ac:dyDescent="0.2">
      <c r="A49" s="9"/>
      <c r="B49" s="8"/>
      <c r="C49" s="8"/>
      <c r="D49" s="8"/>
      <c r="E49" s="8"/>
    </row>
    <row r="50" spans="1:6" x14ac:dyDescent="0.2">
      <c r="A50" s="9"/>
      <c r="B50" s="8"/>
      <c r="C50" s="8"/>
      <c r="D50" s="8"/>
      <c r="E50" s="8"/>
    </row>
    <row r="51" spans="1:6" ht="15.75" x14ac:dyDescent="0.25">
      <c r="A51" s="6" t="s">
        <v>55</v>
      </c>
      <c r="B51" s="8"/>
      <c r="C51" s="8"/>
      <c r="D51" s="8"/>
      <c r="E51" s="8"/>
    </row>
    <row r="52" spans="1:6" x14ac:dyDescent="0.2">
      <c r="A52" s="7" t="s">
        <v>32</v>
      </c>
      <c r="B52" s="42">
        <v>58</v>
      </c>
      <c r="C52" s="42">
        <v>107</v>
      </c>
      <c r="D52" s="8">
        <f>E52-SUM(B52:C52)</f>
        <v>3</v>
      </c>
      <c r="E52" s="8">
        <f>FamCtJdg!$G$109</f>
        <v>168</v>
      </c>
    </row>
    <row r="53" spans="1:6" x14ac:dyDescent="0.2">
      <c r="A53" s="9"/>
      <c r="B53" s="10">
        <f>B52</f>
        <v>58</v>
      </c>
      <c r="C53" s="10">
        <f>C52</f>
        <v>107</v>
      </c>
      <c r="D53" s="10">
        <f>D52</f>
        <v>3</v>
      </c>
      <c r="E53" s="10">
        <f>E52</f>
        <v>168</v>
      </c>
    </row>
    <row r="54" spans="1:6" x14ac:dyDescent="0.2">
      <c r="A54" s="9"/>
      <c r="B54" s="8"/>
      <c r="C54" s="8"/>
      <c r="D54" s="8"/>
      <c r="E54" s="8"/>
    </row>
    <row r="55" spans="1:6" ht="15" customHeight="1" x14ac:dyDescent="0.25">
      <c r="A55" s="6" t="s">
        <v>58</v>
      </c>
      <c r="B55" s="8"/>
      <c r="C55" s="8"/>
      <c r="D55" s="8"/>
      <c r="E55" s="8"/>
      <c r="F55" s="14"/>
    </row>
    <row r="56" spans="1:6" ht="12.75" customHeight="1" x14ac:dyDescent="0.2">
      <c r="A56" s="7" t="s">
        <v>9</v>
      </c>
      <c r="B56" s="42">
        <v>71</v>
      </c>
      <c r="C56" s="42">
        <v>82</v>
      </c>
      <c r="D56" s="8">
        <f t="shared" ref="D56:D86" si="2">E56-SUM(B56:C56)</f>
        <v>4</v>
      </c>
      <c r="E56" s="8">
        <f>FamCtJdg!G186</f>
        <v>157</v>
      </c>
      <c r="F56" s="14"/>
    </row>
    <row r="57" spans="1:6" ht="12.75" customHeight="1" x14ac:dyDescent="0.2">
      <c r="A57" s="7" t="s">
        <v>10</v>
      </c>
      <c r="B57" s="42">
        <v>25</v>
      </c>
      <c r="C57" s="42">
        <v>26</v>
      </c>
      <c r="D57" s="8">
        <f t="shared" si="2"/>
        <v>6</v>
      </c>
      <c r="E57" s="8">
        <f>FamCtJdg!G187</f>
        <v>57</v>
      </c>
      <c r="F57" s="14"/>
    </row>
    <row r="58" spans="1:6" ht="12.75" customHeight="1" x14ac:dyDescent="0.2">
      <c r="A58" s="7" t="s">
        <v>11</v>
      </c>
      <c r="B58" s="42">
        <v>114</v>
      </c>
      <c r="C58" s="42">
        <v>187</v>
      </c>
      <c r="D58" s="8">
        <f t="shared" si="2"/>
        <v>9</v>
      </c>
      <c r="E58" s="8">
        <f>FamCtJdg!G188</f>
        <v>310</v>
      </c>
      <c r="F58" s="14"/>
    </row>
    <row r="59" spans="1:6" ht="12.75" customHeight="1" x14ac:dyDescent="0.2">
      <c r="A59" s="7" t="s">
        <v>12</v>
      </c>
      <c r="B59" s="42">
        <v>13</v>
      </c>
      <c r="C59" s="42">
        <v>12</v>
      </c>
      <c r="D59" s="8">
        <f t="shared" si="2"/>
        <v>0</v>
      </c>
      <c r="E59" s="8">
        <f>FamCtJdg!G189</f>
        <v>25</v>
      </c>
      <c r="F59" s="14"/>
    </row>
    <row r="60" spans="1:6" ht="12.75" customHeight="1" x14ac:dyDescent="0.2">
      <c r="A60" s="7" t="s">
        <v>14</v>
      </c>
      <c r="B60" s="42">
        <v>41</v>
      </c>
      <c r="C60" s="42">
        <v>46</v>
      </c>
      <c r="D60" s="8">
        <f t="shared" si="2"/>
        <v>1</v>
      </c>
      <c r="E60" s="8">
        <f>FamCtJdg!$G$191</f>
        <v>88</v>
      </c>
      <c r="F60" s="14"/>
    </row>
    <row r="61" spans="1:6" ht="12.75" customHeight="1" x14ac:dyDescent="0.2">
      <c r="A61" s="7" t="s">
        <v>15</v>
      </c>
      <c r="B61" s="42">
        <v>29</v>
      </c>
      <c r="C61" s="42">
        <v>64</v>
      </c>
      <c r="D61" s="8">
        <f t="shared" si="2"/>
        <v>0</v>
      </c>
      <c r="E61" s="8">
        <f>FamCtJdg!G195</f>
        <v>93</v>
      </c>
      <c r="F61" s="14"/>
    </row>
    <row r="62" spans="1:6" ht="12.75" customHeight="1" x14ac:dyDescent="0.2">
      <c r="A62" s="7" t="s">
        <v>16</v>
      </c>
      <c r="B62" s="42">
        <v>35</v>
      </c>
      <c r="C62" s="42">
        <v>43</v>
      </c>
      <c r="D62" s="8">
        <f t="shared" si="2"/>
        <v>0</v>
      </c>
      <c r="E62" s="8">
        <f>FamCtJdg!G196</f>
        <v>78</v>
      </c>
      <c r="F62" s="14"/>
    </row>
    <row r="63" spans="1:6" ht="12.75" customHeight="1" x14ac:dyDescent="0.2">
      <c r="A63" s="7" t="s">
        <v>17</v>
      </c>
      <c r="B63" s="42">
        <v>69</v>
      </c>
      <c r="C63" s="42">
        <v>69</v>
      </c>
      <c r="D63" s="8">
        <f t="shared" si="2"/>
        <v>12</v>
      </c>
      <c r="E63" s="8">
        <f>FamCtJdg!G197</f>
        <v>150</v>
      </c>
      <c r="F63" s="14"/>
    </row>
    <row r="64" spans="1:6" ht="12.75" customHeight="1" x14ac:dyDescent="0.2">
      <c r="A64" s="7" t="s">
        <v>18</v>
      </c>
      <c r="B64" s="42">
        <v>23</v>
      </c>
      <c r="C64" s="42">
        <v>69</v>
      </c>
      <c r="D64" s="8">
        <f t="shared" si="2"/>
        <v>2</v>
      </c>
      <c r="E64" s="8">
        <f>FamCtJdg!G198</f>
        <v>94</v>
      </c>
      <c r="F64" s="14"/>
    </row>
    <row r="65" spans="1:6" ht="12.75" customHeight="1" x14ac:dyDescent="0.2">
      <c r="A65" s="7" t="s">
        <v>19</v>
      </c>
      <c r="B65" s="42">
        <v>14</v>
      </c>
      <c r="C65" s="42">
        <v>25</v>
      </c>
      <c r="D65" s="8">
        <f t="shared" si="2"/>
        <v>2</v>
      </c>
      <c r="E65" s="8">
        <f>FamCtJdg!G199</f>
        <v>41</v>
      </c>
      <c r="F65" s="14"/>
    </row>
    <row r="66" spans="1:6" ht="12.75" customHeight="1" x14ac:dyDescent="0.2">
      <c r="A66" s="7" t="s">
        <v>20</v>
      </c>
      <c r="B66" s="42">
        <v>27</v>
      </c>
      <c r="C66" s="42">
        <v>19</v>
      </c>
      <c r="D66" s="8">
        <f t="shared" si="2"/>
        <v>2</v>
      </c>
      <c r="E66" s="8">
        <f>FamCtJdg!G200</f>
        <v>48</v>
      </c>
      <c r="F66" s="14"/>
    </row>
    <row r="67" spans="1:6" ht="12.75" customHeight="1" x14ac:dyDescent="0.2">
      <c r="A67" s="7" t="s">
        <v>21</v>
      </c>
      <c r="B67" s="42">
        <v>37</v>
      </c>
      <c r="C67" s="42">
        <v>63</v>
      </c>
      <c r="D67" s="8">
        <f t="shared" si="2"/>
        <v>10</v>
      </c>
      <c r="E67" s="8">
        <f>FamCtJdg!G201</f>
        <v>110</v>
      </c>
      <c r="F67" s="14"/>
    </row>
    <row r="68" spans="1:6" ht="12.75" customHeight="1" x14ac:dyDescent="0.2">
      <c r="A68" s="7" t="s">
        <v>22</v>
      </c>
      <c r="B68" s="42">
        <v>66</v>
      </c>
      <c r="C68" s="42">
        <v>132</v>
      </c>
      <c r="D68" s="8">
        <f t="shared" si="2"/>
        <v>8</v>
      </c>
      <c r="E68" s="8">
        <f>FamCtJdg!G202</f>
        <v>206</v>
      </c>
      <c r="F68" s="14"/>
    </row>
    <row r="69" spans="1:6" ht="12.75" customHeight="1" x14ac:dyDescent="0.2">
      <c r="A69" s="7" t="s">
        <v>23</v>
      </c>
      <c r="B69" s="42">
        <v>15</v>
      </c>
      <c r="C69" s="42">
        <v>29</v>
      </c>
      <c r="D69" s="8">
        <f t="shared" si="2"/>
        <v>5</v>
      </c>
      <c r="E69" s="8">
        <f>FamCtJdg!G203</f>
        <v>49</v>
      </c>
      <c r="F69" s="14"/>
    </row>
    <row r="70" spans="1:6" ht="12.75" customHeight="1" x14ac:dyDescent="0.2">
      <c r="A70" s="7" t="s">
        <v>24</v>
      </c>
      <c r="B70" s="42">
        <v>42</v>
      </c>
      <c r="C70" s="42">
        <v>55</v>
      </c>
      <c r="D70" s="8">
        <f t="shared" si="2"/>
        <v>5</v>
      </c>
      <c r="E70" s="8">
        <f>FamCtJdg!G204</f>
        <v>102</v>
      </c>
      <c r="F70" s="14"/>
    </row>
    <row r="71" spans="1:6" ht="12.75" customHeight="1" x14ac:dyDescent="0.2">
      <c r="A71" s="7" t="s">
        <v>25</v>
      </c>
      <c r="B71" s="42">
        <v>28</v>
      </c>
      <c r="C71" s="42">
        <v>24</v>
      </c>
      <c r="D71" s="8">
        <f t="shared" si="2"/>
        <v>2</v>
      </c>
      <c r="E71" s="8">
        <f>FamCtJdg!G205</f>
        <v>54</v>
      </c>
      <c r="F71" s="14"/>
    </row>
    <row r="72" spans="1:6" ht="12.75" customHeight="1" x14ac:dyDescent="0.2">
      <c r="A72" s="7" t="s">
        <v>26</v>
      </c>
      <c r="B72" s="42">
        <v>22</v>
      </c>
      <c r="C72" s="42">
        <v>41</v>
      </c>
      <c r="D72" s="8">
        <f t="shared" si="2"/>
        <v>4</v>
      </c>
      <c r="E72" s="8">
        <f>FamCtJdg!G206</f>
        <v>67</v>
      </c>
      <c r="F72" s="14"/>
    </row>
    <row r="73" spans="1:6" ht="12.75" customHeight="1" x14ac:dyDescent="0.2">
      <c r="A73" s="7" t="s">
        <v>27</v>
      </c>
      <c r="B73" s="42">
        <v>45</v>
      </c>
      <c r="C73" s="42">
        <v>46</v>
      </c>
      <c r="D73" s="8">
        <f t="shared" si="2"/>
        <v>9</v>
      </c>
      <c r="E73" s="8">
        <f>FamCtJdg!G207</f>
        <v>100</v>
      </c>
      <c r="F73" s="14"/>
    </row>
    <row r="74" spans="1:6" ht="12.75" customHeight="1" x14ac:dyDescent="0.2">
      <c r="A74" s="7" t="s">
        <v>28</v>
      </c>
      <c r="B74" s="42">
        <v>34</v>
      </c>
      <c r="C74" s="42">
        <v>35</v>
      </c>
      <c r="D74" s="8">
        <f t="shared" si="2"/>
        <v>2</v>
      </c>
      <c r="E74" s="8">
        <f>FamCtJdg!G208</f>
        <v>71</v>
      </c>
      <c r="F74" s="14"/>
    </row>
    <row r="75" spans="1:6" ht="12.75" customHeight="1" x14ac:dyDescent="0.2">
      <c r="A75" s="7" t="s">
        <v>29</v>
      </c>
      <c r="B75" s="42">
        <v>38</v>
      </c>
      <c r="C75" s="42">
        <v>58</v>
      </c>
      <c r="D75" s="8">
        <f t="shared" si="2"/>
        <v>3</v>
      </c>
      <c r="E75" s="8">
        <f>FamCtJdg!G209</f>
        <v>99</v>
      </c>
      <c r="F75" s="14"/>
    </row>
    <row r="76" spans="1:6" ht="12.75" customHeight="1" x14ac:dyDescent="0.2">
      <c r="A76" s="7" t="s">
        <v>30</v>
      </c>
      <c r="B76" s="42">
        <v>29</v>
      </c>
      <c r="C76" s="42">
        <v>42</v>
      </c>
      <c r="D76" s="8">
        <f t="shared" si="2"/>
        <v>0</v>
      </c>
      <c r="E76" s="8">
        <f>FamCtJdg!G210</f>
        <v>71</v>
      </c>
      <c r="F76" s="14"/>
    </row>
    <row r="77" spans="1:6" ht="12.75" customHeight="1" x14ac:dyDescent="0.2">
      <c r="A77" s="7" t="s">
        <v>31</v>
      </c>
      <c r="B77" s="42">
        <v>9</v>
      </c>
      <c r="C77" s="42">
        <v>10</v>
      </c>
      <c r="D77" s="8">
        <f t="shared" si="2"/>
        <v>0</v>
      </c>
      <c r="E77" s="8">
        <f>FamCtJdg!G211</f>
        <v>19</v>
      </c>
      <c r="F77" s="14"/>
    </row>
    <row r="78" spans="1:6" ht="12.75" customHeight="1" x14ac:dyDescent="0.2">
      <c r="A78" s="7" t="s">
        <v>32</v>
      </c>
      <c r="B78" s="42">
        <v>16</v>
      </c>
      <c r="C78" s="42">
        <v>31</v>
      </c>
      <c r="D78" s="8">
        <f t="shared" si="2"/>
        <v>0</v>
      </c>
      <c r="E78" s="8">
        <f>FamCtJdg!G212</f>
        <v>47</v>
      </c>
      <c r="F78" s="14"/>
    </row>
    <row r="79" spans="1:6" ht="12.75" customHeight="1" x14ac:dyDescent="0.2">
      <c r="A79" s="7" t="s">
        <v>33</v>
      </c>
      <c r="B79" s="42">
        <v>32</v>
      </c>
      <c r="C79" s="42">
        <v>24</v>
      </c>
      <c r="D79" s="8">
        <f t="shared" si="2"/>
        <v>4</v>
      </c>
      <c r="E79" s="8">
        <f>FamCtJdg!G213</f>
        <v>60</v>
      </c>
      <c r="F79" s="14"/>
    </row>
    <row r="80" spans="1:6" ht="12.75" customHeight="1" x14ac:dyDescent="0.2">
      <c r="A80" s="7" t="s">
        <v>34</v>
      </c>
      <c r="B80" s="42">
        <v>27</v>
      </c>
      <c r="C80" s="42">
        <v>32</v>
      </c>
      <c r="D80" s="8">
        <f t="shared" si="2"/>
        <v>3</v>
      </c>
      <c r="E80" s="8">
        <f>FamCtJdg!G214</f>
        <v>62</v>
      </c>
      <c r="F80" s="14"/>
    </row>
    <row r="81" spans="1:6" ht="12.75" customHeight="1" x14ac:dyDescent="0.2">
      <c r="A81" s="7" t="s">
        <v>35</v>
      </c>
      <c r="B81" s="42">
        <v>14</v>
      </c>
      <c r="C81" s="42">
        <v>26</v>
      </c>
      <c r="D81" s="8">
        <f t="shared" si="2"/>
        <v>0</v>
      </c>
      <c r="E81" s="8">
        <f>FamCtJdg!G215</f>
        <v>40</v>
      </c>
      <c r="F81" s="14"/>
    </row>
    <row r="82" spans="1:6" ht="12.75" customHeight="1" x14ac:dyDescent="0.2">
      <c r="A82" s="7" t="s">
        <v>36</v>
      </c>
      <c r="B82" s="42">
        <v>23</v>
      </c>
      <c r="C82" s="42">
        <v>43</v>
      </c>
      <c r="D82" s="8">
        <f t="shared" si="2"/>
        <v>1</v>
      </c>
      <c r="E82" s="8">
        <f>FamCtJdg!G216</f>
        <v>67</v>
      </c>
      <c r="F82" s="14"/>
    </row>
    <row r="83" spans="1:6" ht="12.75" customHeight="1" x14ac:dyDescent="0.2">
      <c r="A83" s="7" t="s">
        <v>37</v>
      </c>
      <c r="B83" s="42">
        <v>39</v>
      </c>
      <c r="C83" s="42">
        <v>50</v>
      </c>
      <c r="D83" s="8">
        <f t="shared" si="2"/>
        <v>5</v>
      </c>
      <c r="E83" s="8">
        <f>FamCtJdg!G217</f>
        <v>94</v>
      </c>
      <c r="F83" s="14"/>
    </row>
    <row r="84" spans="1:6" ht="12.75" customHeight="1" x14ac:dyDescent="0.2">
      <c r="A84" s="7" t="s">
        <v>38</v>
      </c>
      <c r="B84" s="42">
        <v>23</v>
      </c>
      <c r="C84" s="42">
        <v>39</v>
      </c>
      <c r="D84" s="8">
        <f t="shared" si="2"/>
        <v>3</v>
      </c>
      <c r="E84" s="8">
        <f>FamCtJdg!G218</f>
        <v>65</v>
      </c>
      <c r="F84" s="14"/>
    </row>
    <row r="85" spans="1:6" ht="12.75" customHeight="1" x14ac:dyDescent="0.2">
      <c r="A85" s="7" t="s">
        <v>39</v>
      </c>
      <c r="B85" s="42">
        <v>13</v>
      </c>
      <c r="C85" s="42">
        <v>28</v>
      </c>
      <c r="D85" s="8">
        <f t="shared" si="2"/>
        <v>2</v>
      </c>
      <c r="E85" s="8">
        <f>FamCtJdg!G219</f>
        <v>43</v>
      </c>
      <c r="F85" s="14"/>
    </row>
    <row r="86" spans="1:6" ht="12.75" customHeight="1" x14ac:dyDescent="0.2">
      <c r="A86" s="7" t="s">
        <v>40</v>
      </c>
      <c r="B86" s="42">
        <v>22</v>
      </c>
      <c r="C86" s="42">
        <v>49</v>
      </c>
      <c r="D86" s="8">
        <f t="shared" si="2"/>
        <v>1</v>
      </c>
      <c r="E86" s="42">
        <f>FamCtJdg!G220</f>
        <v>72</v>
      </c>
      <c r="F86" s="14"/>
    </row>
    <row r="87" spans="1:6" ht="12.75" customHeight="1" x14ac:dyDescent="0.2">
      <c r="A87" s="9" t="s">
        <v>6</v>
      </c>
      <c r="B87" s="24">
        <f>SUM(B56:B86)</f>
        <v>1035</v>
      </c>
      <c r="C87" s="24">
        <f>SUM(C56:C86)</f>
        <v>1499</v>
      </c>
      <c r="D87" s="24">
        <f>SUM(D56:D86)</f>
        <v>105</v>
      </c>
      <c r="E87" s="24">
        <f>SUM(E56:E86)</f>
        <v>2639</v>
      </c>
    </row>
    <row r="88" spans="1:6" ht="12.75" customHeight="1" x14ac:dyDescent="0.2">
      <c r="A88" s="9"/>
      <c r="B88" s="8"/>
      <c r="C88" s="8"/>
      <c r="D88" s="8"/>
      <c r="E88" s="8"/>
    </row>
    <row r="89" spans="1:6" ht="12.75" customHeight="1" x14ac:dyDescent="0.25">
      <c r="A89" s="6" t="s">
        <v>59</v>
      </c>
      <c r="B89" s="8"/>
      <c r="C89" s="8"/>
      <c r="D89" s="8"/>
      <c r="E89" s="8"/>
    </row>
    <row r="90" spans="1:6" x14ac:dyDescent="0.2">
      <c r="A90" s="7" t="s">
        <v>9</v>
      </c>
      <c r="B90" s="42">
        <v>88</v>
      </c>
      <c r="C90" s="42">
        <v>44</v>
      </c>
      <c r="D90" s="8">
        <f t="shared" ref="D90:D95" si="3">E90-SUM(B90:C90)</f>
        <v>4</v>
      </c>
      <c r="E90" s="8">
        <f>FamCtJdg!G224</f>
        <v>136</v>
      </c>
    </row>
    <row r="91" spans="1:6" x14ac:dyDescent="0.2">
      <c r="A91" s="7" t="s">
        <v>10</v>
      </c>
      <c r="B91" s="42">
        <v>22</v>
      </c>
      <c r="C91" s="42">
        <v>45</v>
      </c>
      <c r="D91" s="8">
        <f t="shared" si="3"/>
        <v>2</v>
      </c>
      <c r="E91" s="8">
        <f>FamCtJdg!G225</f>
        <v>69</v>
      </c>
    </row>
    <row r="92" spans="1:6" x14ac:dyDescent="0.2">
      <c r="A92" s="7" t="s">
        <v>11</v>
      </c>
      <c r="B92" s="42">
        <v>93</v>
      </c>
      <c r="C92" s="42">
        <v>39</v>
      </c>
      <c r="D92" s="8">
        <f t="shared" si="3"/>
        <v>1</v>
      </c>
      <c r="E92" s="8">
        <f>FamCtJdg!G226</f>
        <v>133</v>
      </c>
    </row>
    <row r="93" spans="1:6" x14ac:dyDescent="0.2">
      <c r="A93" s="7" t="s">
        <v>12</v>
      </c>
      <c r="B93" s="42">
        <v>49</v>
      </c>
      <c r="C93" s="42">
        <v>53</v>
      </c>
      <c r="D93" s="8">
        <f t="shared" si="3"/>
        <v>1</v>
      </c>
      <c r="E93" s="8">
        <f>FamCtJdg!G227</f>
        <v>103</v>
      </c>
    </row>
    <row r="94" spans="1:6" x14ac:dyDescent="0.2">
      <c r="A94" s="7" t="s">
        <v>13</v>
      </c>
      <c r="B94" s="42">
        <v>34</v>
      </c>
      <c r="C94" s="42">
        <v>31</v>
      </c>
      <c r="D94" s="8">
        <f t="shared" si="3"/>
        <v>1</v>
      </c>
      <c r="E94" s="8">
        <f>FamCtJdg!G228</f>
        <v>66</v>
      </c>
    </row>
    <row r="95" spans="1:6" x14ac:dyDescent="0.2">
      <c r="A95" s="7" t="s">
        <v>14</v>
      </c>
      <c r="B95" s="42">
        <v>31</v>
      </c>
      <c r="C95" s="42">
        <v>41</v>
      </c>
      <c r="D95" s="8">
        <f t="shared" si="3"/>
        <v>1</v>
      </c>
      <c r="E95" s="8">
        <f>FamCtJdg!G229</f>
        <v>73</v>
      </c>
    </row>
    <row r="96" spans="1:6" x14ac:dyDescent="0.2">
      <c r="A96" s="7"/>
      <c r="B96" s="8"/>
      <c r="C96" s="8"/>
      <c r="D96" s="8"/>
      <c r="E96" s="8"/>
    </row>
    <row r="97" spans="1:5" x14ac:dyDescent="0.2">
      <c r="A97" s="7"/>
      <c r="B97" s="8"/>
      <c r="C97" s="8"/>
      <c r="D97" s="8"/>
      <c r="E97" s="8"/>
    </row>
    <row r="98" spans="1:5" x14ac:dyDescent="0.2">
      <c r="A98" s="22" t="s">
        <v>159</v>
      </c>
      <c r="B98" s="8"/>
      <c r="C98" s="8"/>
      <c r="D98" s="8"/>
      <c r="E98" s="8"/>
    </row>
    <row r="99" spans="1:5" x14ac:dyDescent="0.2">
      <c r="A99" s="7" t="s">
        <v>15</v>
      </c>
      <c r="B99" s="42">
        <v>43</v>
      </c>
      <c r="C99" s="42">
        <v>92</v>
      </c>
      <c r="D99" s="8">
        <f t="shared" ref="D99:D115" si="4">E99-SUM(B99:C99)</f>
        <v>0</v>
      </c>
      <c r="E99" s="8">
        <f>FamCtJdg!G230</f>
        <v>135</v>
      </c>
    </row>
    <row r="100" spans="1:5" x14ac:dyDescent="0.2">
      <c r="A100" s="7" t="s">
        <v>16</v>
      </c>
      <c r="B100" s="42">
        <v>23</v>
      </c>
      <c r="C100" s="42">
        <v>18</v>
      </c>
      <c r="D100" s="8">
        <f t="shared" si="4"/>
        <v>2</v>
      </c>
      <c r="E100" s="8">
        <f>FamCtJdg!G231</f>
        <v>43</v>
      </c>
    </row>
    <row r="101" spans="1:5" x14ac:dyDescent="0.2">
      <c r="A101" s="7" t="s">
        <v>17</v>
      </c>
      <c r="B101" s="42">
        <v>64</v>
      </c>
      <c r="C101" s="42">
        <v>67</v>
      </c>
      <c r="D101" s="8">
        <f t="shared" si="4"/>
        <v>8</v>
      </c>
      <c r="E101" s="8">
        <f>FamCtJdg!G232</f>
        <v>139</v>
      </c>
    </row>
    <row r="102" spans="1:5" x14ac:dyDescent="0.2">
      <c r="A102" s="7" t="s">
        <v>18</v>
      </c>
      <c r="B102" s="42">
        <v>31</v>
      </c>
      <c r="C102" s="42">
        <v>43</v>
      </c>
      <c r="D102" s="8">
        <f t="shared" si="4"/>
        <v>15</v>
      </c>
      <c r="E102" s="8">
        <f>FamCtJdg!G233</f>
        <v>89</v>
      </c>
    </row>
    <row r="103" spans="1:5" x14ac:dyDescent="0.2">
      <c r="A103" s="7" t="s">
        <v>19</v>
      </c>
      <c r="B103" s="42">
        <v>45</v>
      </c>
      <c r="C103" s="42">
        <v>50</v>
      </c>
      <c r="D103" s="8">
        <f t="shared" si="4"/>
        <v>0</v>
      </c>
      <c r="E103" s="8">
        <f>FamCtJdg!G234</f>
        <v>95</v>
      </c>
    </row>
    <row r="104" spans="1:5" x14ac:dyDescent="0.2">
      <c r="A104" s="7" t="s">
        <v>20</v>
      </c>
      <c r="B104" s="42">
        <v>99</v>
      </c>
      <c r="C104" s="42">
        <v>90</v>
      </c>
      <c r="D104" s="8">
        <f t="shared" si="4"/>
        <v>3</v>
      </c>
      <c r="E104" s="8">
        <f>FamCtJdg!G235</f>
        <v>192</v>
      </c>
    </row>
    <row r="105" spans="1:5" x14ac:dyDescent="0.2">
      <c r="A105" s="7" t="s">
        <v>23</v>
      </c>
      <c r="B105" s="42">
        <v>33</v>
      </c>
      <c r="C105" s="42">
        <v>21</v>
      </c>
      <c r="D105" s="8">
        <f t="shared" si="4"/>
        <v>0</v>
      </c>
      <c r="E105" s="8">
        <f>FamCtJdg!G236</f>
        <v>54</v>
      </c>
    </row>
    <row r="106" spans="1:5" x14ac:dyDescent="0.2">
      <c r="A106" s="7" t="s">
        <v>24</v>
      </c>
      <c r="B106" s="42">
        <v>111</v>
      </c>
      <c r="C106" s="42">
        <v>99</v>
      </c>
      <c r="D106" s="8">
        <f t="shared" si="4"/>
        <v>4</v>
      </c>
      <c r="E106" s="8">
        <f>FamCtJdg!G237</f>
        <v>214</v>
      </c>
    </row>
    <row r="107" spans="1:5" x14ac:dyDescent="0.2">
      <c r="A107" s="7" t="s">
        <v>25</v>
      </c>
      <c r="B107" s="42">
        <v>60</v>
      </c>
      <c r="C107" s="42">
        <v>89</v>
      </c>
      <c r="D107" s="8">
        <f t="shared" si="4"/>
        <v>5</v>
      </c>
      <c r="E107" s="8">
        <f>FamCtJdg!G238</f>
        <v>154</v>
      </c>
    </row>
    <row r="108" spans="1:5" x14ac:dyDescent="0.2">
      <c r="A108" s="7" t="s">
        <v>28</v>
      </c>
      <c r="B108" s="42">
        <v>39</v>
      </c>
      <c r="C108" s="42">
        <v>46</v>
      </c>
      <c r="D108" s="8">
        <f t="shared" si="4"/>
        <v>6</v>
      </c>
      <c r="E108" s="8">
        <f>FamCtJdg!G242</f>
        <v>91</v>
      </c>
    </row>
    <row r="109" spans="1:5" x14ac:dyDescent="0.2">
      <c r="A109" s="7" t="s">
        <v>30</v>
      </c>
      <c r="B109" s="42">
        <v>9</v>
      </c>
      <c r="C109" s="42">
        <v>18</v>
      </c>
      <c r="D109" s="8">
        <f t="shared" si="4"/>
        <v>0</v>
      </c>
      <c r="E109" s="8">
        <f>FamCtJdg!G243</f>
        <v>27</v>
      </c>
    </row>
    <row r="110" spans="1:5" x14ac:dyDescent="0.2">
      <c r="A110" s="7" t="s">
        <v>32</v>
      </c>
      <c r="B110" s="42">
        <v>18</v>
      </c>
      <c r="C110" s="42">
        <v>29</v>
      </c>
      <c r="D110" s="8">
        <f t="shared" si="4"/>
        <v>5</v>
      </c>
      <c r="E110" s="8">
        <f>FamCtJdg!G244</f>
        <v>52</v>
      </c>
    </row>
    <row r="111" spans="1:5" x14ac:dyDescent="0.2">
      <c r="A111" s="7" t="s">
        <v>35</v>
      </c>
      <c r="B111" s="42">
        <v>0</v>
      </c>
      <c r="C111" s="42">
        <v>5</v>
      </c>
      <c r="D111" s="8">
        <f t="shared" si="4"/>
        <v>0</v>
      </c>
      <c r="E111" s="8">
        <f>FamCtJdg!G245</f>
        <v>5</v>
      </c>
    </row>
    <row r="112" spans="1:5" x14ac:dyDescent="0.2">
      <c r="A112" s="7" t="s">
        <v>36</v>
      </c>
      <c r="B112" s="42">
        <v>45</v>
      </c>
      <c r="C112" s="42">
        <v>46</v>
      </c>
      <c r="D112" s="8">
        <f t="shared" si="4"/>
        <v>2</v>
      </c>
      <c r="E112" s="8">
        <f>FamCtJdg!G246</f>
        <v>93</v>
      </c>
    </row>
    <row r="113" spans="1:6" x14ac:dyDescent="0.2">
      <c r="A113" s="7" t="s">
        <v>37</v>
      </c>
      <c r="B113" s="42">
        <v>44</v>
      </c>
      <c r="C113" s="42">
        <v>43</v>
      </c>
      <c r="D113" s="8">
        <f t="shared" si="4"/>
        <v>9</v>
      </c>
      <c r="E113" s="8">
        <f>FamCtJdg!G247</f>
        <v>96</v>
      </c>
    </row>
    <row r="114" spans="1:6" x14ac:dyDescent="0.2">
      <c r="A114" s="7" t="s">
        <v>38</v>
      </c>
      <c r="B114" s="42">
        <v>21</v>
      </c>
      <c r="C114" s="42">
        <v>32</v>
      </c>
      <c r="D114" s="8">
        <f t="shared" si="4"/>
        <v>3</v>
      </c>
      <c r="E114" s="8">
        <f>FamCtJdg!G248</f>
        <v>56</v>
      </c>
    </row>
    <row r="115" spans="1:6" x14ac:dyDescent="0.2">
      <c r="A115" s="7" t="s">
        <v>39</v>
      </c>
      <c r="B115" s="42">
        <v>74</v>
      </c>
      <c r="C115" s="42">
        <v>85</v>
      </c>
      <c r="D115" s="8">
        <f t="shared" si="4"/>
        <v>13</v>
      </c>
      <c r="E115" s="8">
        <f>FamCtJdg!G249</f>
        <v>172</v>
      </c>
    </row>
    <row r="116" spans="1:6" x14ac:dyDescent="0.2">
      <c r="A116" s="9" t="s">
        <v>6</v>
      </c>
      <c r="B116" s="24">
        <f>SUM(B90:B115)</f>
        <v>1076</v>
      </c>
      <c r="C116" s="24">
        <f>SUM(C90:C115)</f>
        <v>1126</v>
      </c>
      <c r="D116" s="24">
        <f>SUM(D90:D115)</f>
        <v>85</v>
      </c>
      <c r="E116" s="24">
        <f>SUM(E90:E115)</f>
        <v>2287</v>
      </c>
    </row>
    <row r="117" spans="1:6" x14ac:dyDescent="0.2">
      <c r="B117" s="8"/>
      <c r="C117" s="8"/>
      <c r="D117" s="8"/>
      <c r="E117" s="8"/>
    </row>
    <row r="118" spans="1:6" ht="15" customHeight="1" x14ac:dyDescent="0.25">
      <c r="A118" s="6" t="s">
        <v>61</v>
      </c>
      <c r="B118" s="8"/>
      <c r="C118" s="8"/>
      <c r="D118" s="8"/>
      <c r="E118" s="8"/>
      <c r="F118" s="14"/>
    </row>
    <row r="119" spans="1:6" ht="12.75" customHeight="1" x14ac:dyDescent="0.2">
      <c r="A119" s="7" t="s">
        <v>10</v>
      </c>
      <c r="B119" s="42">
        <v>55</v>
      </c>
      <c r="C119" s="42">
        <v>48</v>
      </c>
      <c r="D119" s="8">
        <f t="shared" ref="D119:D126" si="5">E119-SUM(B119:C119)</f>
        <v>7</v>
      </c>
      <c r="E119" s="8">
        <f>FamCtJdg!G273</f>
        <v>110</v>
      </c>
      <c r="F119" s="14"/>
    </row>
    <row r="120" spans="1:6" ht="12.75" customHeight="1" x14ac:dyDescent="0.2">
      <c r="A120" s="7" t="s">
        <v>11</v>
      </c>
      <c r="B120" s="42">
        <v>34</v>
      </c>
      <c r="C120" s="42">
        <v>39</v>
      </c>
      <c r="D120" s="8">
        <f t="shared" si="5"/>
        <v>16</v>
      </c>
      <c r="E120" s="8">
        <f>FamCtJdg!G274</f>
        <v>89</v>
      </c>
      <c r="F120" s="14"/>
    </row>
    <row r="121" spans="1:6" ht="12.75" customHeight="1" x14ac:dyDescent="0.2">
      <c r="A121" s="7" t="s">
        <v>19</v>
      </c>
      <c r="B121" s="42">
        <v>60</v>
      </c>
      <c r="C121" s="42">
        <v>53</v>
      </c>
      <c r="D121" s="8">
        <f t="shared" si="5"/>
        <v>3</v>
      </c>
      <c r="E121" s="8">
        <f>FamCtJdg!G280</f>
        <v>116</v>
      </c>
      <c r="F121" s="14"/>
    </row>
    <row r="122" spans="1:6" ht="12.75" customHeight="1" x14ac:dyDescent="0.2">
      <c r="A122" s="7" t="s">
        <v>21</v>
      </c>
      <c r="B122" s="42">
        <v>41</v>
      </c>
      <c r="C122" s="42">
        <v>45</v>
      </c>
      <c r="D122" s="8">
        <f t="shared" si="5"/>
        <v>9</v>
      </c>
      <c r="E122" s="8">
        <f>FamCtJdg!G281</f>
        <v>95</v>
      </c>
      <c r="F122" s="14"/>
    </row>
    <row r="123" spans="1:6" ht="12.75" customHeight="1" x14ac:dyDescent="0.2">
      <c r="A123" s="7" t="s">
        <v>25</v>
      </c>
      <c r="B123" s="42">
        <v>11</v>
      </c>
      <c r="C123" s="42">
        <v>7</v>
      </c>
      <c r="D123" s="8">
        <f t="shared" si="5"/>
        <v>0</v>
      </c>
      <c r="E123" s="8">
        <f>FamCtJdg!G284</f>
        <v>18</v>
      </c>
      <c r="F123" s="14"/>
    </row>
    <row r="124" spans="1:6" ht="12.75" customHeight="1" x14ac:dyDescent="0.2">
      <c r="A124" s="7" t="s">
        <v>26</v>
      </c>
      <c r="B124" s="42">
        <v>66</v>
      </c>
      <c r="C124" s="42">
        <v>82</v>
      </c>
      <c r="D124" s="8">
        <f t="shared" si="5"/>
        <v>12</v>
      </c>
      <c r="E124" s="8">
        <f>FamCtJdg!G285</f>
        <v>160</v>
      </c>
      <c r="F124" s="14"/>
    </row>
    <row r="125" spans="1:6" ht="12.75" customHeight="1" x14ac:dyDescent="0.2">
      <c r="A125" s="7" t="s">
        <v>29</v>
      </c>
      <c r="B125" s="42">
        <v>12</v>
      </c>
      <c r="C125" s="42">
        <v>21</v>
      </c>
      <c r="D125" s="8">
        <f t="shared" si="5"/>
        <v>5</v>
      </c>
      <c r="E125" s="8">
        <f>FamCtJdg!$G$290</f>
        <v>38</v>
      </c>
      <c r="F125" s="14"/>
    </row>
    <row r="126" spans="1:6" ht="12.75" customHeight="1" x14ac:dyDescent="0.2">
      <c r="A126" s="7" t="s">
        <v>39</v>
      </c>
      <c r="B126" s="42">
        <v>76</v>
      </c>
      <c r="C126" s="42">
        <v>117</v>
      </c>
      <c r="D126" s="8">
        <f t="shared" si="5"/>
        <v>17</v>
      </c>
      <c r="E126" s="8">
        <f>FamCtJdg!$G$297</f>
        <v>210</v>
      </c>
      <c r="F126" s="14"/>
    </row>
    <row r="127" spans="1:6" ht="12.75" customHeight="1" x14ac:dyDescent="0.2">
      <c r="A127" s="9" t="s">
        <v>6</v>
      </c>
      <c r="B127" s="24">
        <f>SUM(B119:B126)</f>
        <v>355</v>
      </c>
      <c r="C127" s="24">
        <f>SUM(C119:C126)</f>
        <v>412</v>
      </c>
      <c r="D127" s="24">
        <f>SUM(D119:D126)</f>
        <v>69</v>
      </c>
      <c r="E127" s="24">
        <f>SUM(E119:E126)</f>
        <v>836</v>
      </c>
      <c r="F127" s="14"/>
    </row>
    <row r="128" spans="1:6" ht="12" customHeight="1" x14ac:dyDescent="0.2">
      <c r="A128" s="9"/>
      <c r="B128" s="25"/>
      <c r="C128" s="25"/>
      <c r="D128" s="25"/>
      <c r="E128" s="25"/>
      <c r="F128" s="14"/>
    </row>
    <row r="129" spans="1:6" ht="24" x14ac:dyDescent="0.2">
      <c r="A129" s="29" t="s">
        <v>216</v>
      </c>
      <c r="B129" s="8"/>
      <c r="C129" s="8"/>
      <c r="D129" s="8"/>
      <c r="E129" s="8"/>
      <c r="F129" s="14"/>
    </row>
    <row r="130" spans="1:6" x14ac:dyDescent="0.2">
      <c r="A130" s="16" t="s">
        <v>177</v>
      </c>
      <c r="B130" s="17">
        <f>B30</f>
        <v>1265</v>
      </c>
      <c r="C130" s="17">
        <f>C30</f>
        <v>1831</v>
      </c>
      <c r="D130" s="17">
        <f>D30</f>
        <v>197</v>
      </c>
      <c r="E130" s="17">
        <f>E30</f>
        <v>3293</v>
      </c>
      <c r="F130" s="14"/>
    </row>
    <row r="131" spans="1:6" x14ac:dyDescent="0.2">
      <c r="A131" s="16" t="s">
        <v>178</v>
      </c>
      <c r="B131" s="17">
        <f>B48</f>
        <v>295</v>
      </c>
      <c r="C131" s="17">
        <f>C48</f>
        <v>472</v>
      </c>
      <c r="D131" s="17">
        <f>D48</f>
        <v>41</v>
      </c>
      <c r="E131" s="17">
        <f>E48</f>
        <v>808</v>
      </c>
      <c r="F131" s="14"/>
    </row>
    <row r="132" spans="1:6" x14ac:dyDescent="0.2">
      <c r="A132" s="16" t="s">
        <v>179</v>
      </c>
      <c r="B132" s="17">
        <f>B53</f>
        <v>58</v>
      </c>
      <c r="C132" s="17">
        <f>C53</f>
        <v>107</v>
      </c>
      <c r="D132" s="17">
        <f>D53</f>
        <v>3</v>
      </c>
      <c r="E132" s="17">
        <f>E53</f>
        <v>168</v>
      </c>
      <c r="F132" s="14"/>
    </row>
    <row r="133" spans="1:6" x14ac:dyDescent="0.2">
      <c r="A133" s="16" t="s">
        <v>182</v>
      </c>
      <c r="B133" s="17">
        <f>B87</f>
        <v>1035</v>
      </c>
      <c r="C133" s="17">
        <f>C87</f>
        <v>1499</v>
      </c>
      <c r="D133" s="17">
        <f>D87</f>
        <v>105</v>
      </c>
      <c r="E133" s="17">
        <f>E87</f>
        <v>2639</v>
      </c>
      <c r="F133" s="14"/>
    </row>
    <row r="134" spans="1:6" x14ac:dyDescent="0.2">
      <c r="A134" s="16" t="s">
        <v>183</v>
      </c>
      <c r="B134" s="17">
        <f>B116</f>
        <v>1076</v>
      </c>
      <c r="C134" s="17">
        <f>C116</f>
        <v>1126</v>
      </c>
      <c r="D134" s="17">
        <f>D116</f>
        <v>85</v>
      </c>
      <c r="E134" s="17">
        <f>E116</f>
        <v>2287</v>
      </c>
      <c r="F134" s="17"/>
    </row>
    <row r="135" spans="1:6" x14ac:dyDescent="0.2">
      <c r="A135" s="16" t="s">
        <v>185</v>
      </c>
      <c r="B135" s="17">
        <f>B127</f>
        <v>355</v>
      </c>
      <c r="C135" s="17">
        <f>C127</f>
        <v>412</v>
      </c>
      <c r="D135" s="17">
        <f>D127</f>
        <v>69</v>
      </c>
      <c r="E135" s="17">
        <f>E127</f>
        <v>836</v>
      </c>
      <c r="F135" s="14"/>
    </row>
    <row r="136" spans="1:6" x14ac:dyDescent="0.2">
      <c r="A136" s="16"/>
      <c r="B136" s="8"/>
      <c r="C136" s="8"/>
      <c r="D136" s="8"/>
      <c r="E136" s="8"/>
      <c r="F136" s="14"/>
    </row>
    <row r="137" spans="1:6" x14ac:dyDescent="0.2">
      <c r="A137" s="16" t="s">
        <v>6</v>
      </c>
      <c r="B137" s="24">
        <f>SUM(B130:B135)</f>
        <v>4084</v>
      </c>
      <c r="C137" s="24">
        <f>SUM(C130:C135)</f>
        <v>5447</v>
      </c>
      <c r="D137" s="24">
        <f>SUM(D130:D135)</f>
        <v>500</v>
      </c>
      <c r="E137" s="24">
        <f>SUM(E130:E135)</f>
        <v>10031</v>
      </c>
      <c r="F137" s="14"/>
    </row>
    <row r="138" spans="1:6" ht="11.85" customHeight="1" x14ac:dyDescent="0.2">
      <c r="B138" s="8"/>
      <c r="C138" s="8"/>
      <c r="D138" s="8"/>
      <c r="E138" s="8"/>
    </row>
    <row r="139" spans="1:6" ht="11.85" customHeight="1" x14ac:dyDescent="0.2">
      <c r="B139" s="8"/>
      <c r="C139" s="8"/>
      <c r="D139" s="8"/>
      <c r="E139" s="8"/>
    </row>
    <row r="140" spans="1:6" ht="11.85" customHeight="1" x14ac:dyDescent="0.2">
      <c r="B140" s="8"/>
      <c r="C140" s="8"/>
      <c r="D140" s="8"/>
      <c r="E140" s="8"/>
    </row>
    <row r="141" spans="1:6" ht="11.85" customHeight="1" x14ac:dyDescent="0.2">
      <c r="B141" s="8"/>
      <c r="C141" s="8"/>
      <c r="D141" s="8"/>
      <c r="E141" s="8"/>
    </row>
    <row r="142" spans="1:6" ht="11.85" customHeight="1" x14ac:dyDescent="0.2">
      <c r="B142" s="8"/>
      <c r="C142" s="8"/>
      <c r="D142" s="8"/>
      <c r="E142" s="8"/>
    </row>
    <row r="143" spans="1:6" ht="11.85" customHeight="1" x14ac:dyDescent="0.2">
      <c r="B143" s="8"/>
      <c r="C143" s="8"/>
      <c r="D143" s="8"/>
      <c r="E143" s="8"/>
    </row>
    <row r="144" spans="1:6" ht="14.85" customHeight="1" x14ac:dyDescent="0.25">
      <c r="A144" s="6" t="s">
        <v>143</v>
      </c>
      <c r="B144" s="8"/>
      <c r="C144" s="8"/>
      <c r="D144" s="8"/>
      <c r="E144" s="8"/>
    </row>
    <row r="145" spans="1:5" ht="12" customHeight="1" x14ac:dyDescent="0.2">
      <c r="A145" s="7" t="s">
        <v>9</v>
      </c>
      <c r="B145" s="42">
        <v>68</v>
      </c>
      <c r="C145" s="42">
        <v>78</v>
      </c>
      <c r="D145" s="8">
        <f t="shared" ref="D145:D152" si="6">E145-SUM(B145:C145)</f>
        <v>5</v>
      </c>
      <c r="E145" s="8">
        <f>FamCtJdg!G616</f>
        <v>151</v>
      </c>
    </row>
    <row r="146" spans="1:5" ht="12" customHeight="1" x14ac:dyDescent="0.2">
      <c r="A146" s="7" t="s">
        <v>10</v>
      </c>
      <c r="B146" s="42">
        <v>105</v>
      </c>
      <c r="C146" s="42">
        <v>78</v>
      </c>
      <c r="D146" s="8">
        <f t="shared" si="6"/>
        <v>7</v>
      </c>
      <c r="E146" s="8">
        <f>FamCtJdg!G617</f>
        <v>190</v>
      </c>
    </row>
    <row r="147" spans="1:5" ht="12" customHeight="1" x14ac:dyDescent="0.2">
      <c r="A147" s="7" t="s">
        <v>11</v>
      </c>
      <c r="B147" s="42">
        <v>63</v>
      </c>
      <c r="C147" s="42">
        <v>56</v>
      </c>
      <c r="D147" s="8">
        <f t="shared" si="6"/>
        <v>3</v>
      </c>
      <c r="E147" s="8">
        <f>FamCtJdg!G618</f>
        <v>122</v>
      </c>
    </row>
    <row r="148" spans="1:5" ht="12" customHeight="1" x14ac:dyDescent="0.2">
      <c r="A148" s="7" t="s">
        <v>13</v>
      </c>
      <c r="B148" s="42">
        <v>57</v>
      </c>
      <c r="C148" s="42">
        <v>35</v>
      </c>
      <c r="D148" s="8">
        <f t="shared" si="6"/>
        <v>0</v>
      </c>
      <c r="E148" s="8">
        <f>FamCtJdg!G619</f>
        <v>92</v>
      </c>
    </row>
    <row r="149" spans="1:5" ht="12" customHeight="1" x14ac:dyDescent="0.2">
      <c r="A149" s="7" t="s">
        <v>14</v>
      </c>
      <c r="B149" s="42">
        <v>120</v>
      </c>
      <c r="C149" s="42">
        <v>134</v>
      </c>
      <c r="D149" s="8">
        <f t="shared" si="6"/>
        <v>7</v>
      </c>
      <c r="E149" s="8">
        <f>FamCtJdg!G620</f>
        <v>261</v>
      </c>
    </row>
    <row r="150" spans="1:5" ht="12" customHeight="1" x14ac:dyDescent="0.2">
      <c r="A150" s="7" t="s">
        <v>16</v>
      </c>
      <c r="B150" s="42">
        <v>30</v>
      </c>
      <c r="C150" s="42">
        <v>25</v>
      </c>
      <c r="D150" s="8">
        <f t="shared" si="6"/>
        <v>0</v>
      </c>
      <c r="E150" s="8">
        <f>FamCtJdg!G621</f>
        <v>55</v>
      </c>
    </row>
    <row r="151" spans="1:5" ht="12" customHeight="1" x14ac:dyDescent="0.2">
      <c r="A151" s="7" t="s">
        <v>20</v>
      </c>
      <c r="B151" s="42">
        <v>87</v>
      </c>
      <c r="C151" s="42">
        <v>73</v>
      </c>
      <c r="D151" s="8">
        <f t="shared" si="6"/>
        <v>7</v>
      </c>
      <c r="E151" s="8">
        <f>FamCtJdg!G622</f>
        <v>167</v>
      </c>
    </row>
    <row r="152" spans="1:5" ht="12" customHeight="1" x14ac:dyDescent="0.2">
      <c r="A152" s="7" t="s">
        <v>23</v>
      </c>
      <c r="B152" s="42">
        <v>23</v>
      </c>
      <c r="C152" s="42">
        <v>20</v>
      </c>
      <c r="D152" s="8">
        <f t="shared" si="6"/>
        <v>2</v>
      </c>
      <c r="E152" s="8">
        <f>FamCtJdg!G623</f>
        <v>45</v>
      </c>
    </row>
    <row r="153" spans="1:5" ht="12" customHeight="1" x14ac:dyDescent="0.2">
      <c r="A153" s="9" t="s">
        <v>6</v>
      </c>
      <c r="B153" s="24">
        <f>SUM(B145:B152)</f>
        <v>553</v>
      </c>
      <c r="C153" s="24">
        <f>SUM(C145:C152)</f>
        <v>499</v>
      </c>
      <c r="D153" s="24">
        <f>SUM(D145:D152)</f>
        <v>31</v>
      </c>
      <c r="E153" s="24">
        <f>SUM(E145:E152)</f>
        <v>1083</v>
      </c>
    </row>
    <row r="154" spans="1:5" ht="12" customHeight="1" x14ac:dyDescent="0.2">
      <c r="A154" s="9"/>
      <c r="B154" s="25"/>
      <c r="C154" s="25"/>
      <c r="D154" s="25"/>
      <c r="E154" s="25"/>
    </row>
    <row r="155" spans="1:5" x14ac:dyDescent="0.2">
      <c r="A155" s="14"/>
      <c r="B155" s="8"/>
      <c r="C155" s="8"/>
      <c r="D155" s="8"/>
      <c r="E155" s="8"/>
    </row>
    <row r="156" spans="1:5" x14ac:dyDescent="0.2">
      <c r="A156" s="14"/>
      <c r="B156" s="8"/>
      <c r="C156" s="8"/>
      <c r="D156" s="8"/>
      <c r="E156" s="8"/>
    </row>
    <row r="157" spans="1:5" ht="32.1" customHeight="1" x14ac:dyDescent="0.2">
      <c r="A157" s="32" t="s">
        <v>224</v>
      </c>
      <c r="B157" s="8"/>
      <c r="C157" s="8"/>
      <c r="D157" s="8"/>
      <c r="E157" s="8"/>
    </row>
    <row r="158" spans="1:5" s="8" customFormat="1" ht="11.45" customHeight="1" x14ac:dyDescent="0.2">
      <c r="A158" s="26"/>
    </row>
    <row r="159" spans="1:5" s="8" customFormat="1" ht="12.75" customHeight="1" x14ac:dyDescent="0.2">
      <c r="A159" s="26" t="s">
        <v>156</v>
      </c>
      <c r="B159" s="24">
        <f>B153</f>
        <v>553</v>
      </c>
      <c r="C159" s="24">
        <f>C153</f>
        <v>499</v>
      </c>
      <c r="D159" s="24">
        <f>D153</f>
        <v>31</v>
      </c>
      <c r="E159" s="24">
        <f>E153</f>
        <v>1083</v>
      </c>
    </row>
    <row r="160" spans="1:5" s="8" customFormat="1" ht="12.75" customHeight="1" x14ac:dyDescent="0.2">
      <c r="A160" s="26" t="s">
        <v>155</v>
      </c>
      <c r="B160" s="24">
        <f>B137</f>
        <v>4084</v>
      </c>
      <c r="C160" s="24">
        <f>C137</f>
        <v>5447</v>
      </c>
      <c r="D160" s="24">
        <f>D137</f>
        <v>500</v>
      </c>
      <c r="E160" s="24">
        <f>E137</f>
        <v>10031</v>
      </c>
    </row>
    <row r="161" spans="1:5" s="8" customFormat="1" ht="12.75" customHeight="1" x14ac:dyDescent="0.2">
      <c r="A161" s="26" t="s">
        <v>172</v>
      </c>
      <c r="B161" s="24">
        <f>SUM(B159:B160)</f>
        <v>4637</v>
      </c>
      <c r="C161" s="24">
        <f>SUM(C159:C160)</f>
        <v>5946</v>
      </c>
      <c r="D161" s="24">
        <f>SUM(D159:D160)</f>
        <v>531</v>
      </c>
      <c r="E161" s="24">
        <f>SUM(E159:E160)</f>
        <v>11114</v>
      </c>
    </row>
    <row r="162" spans="1:5" x14ac:dyDescent="0.2">
      <c r="B162" s="8"/>
      <c r="C162" s="8"/>
      <c r="D162" s="8"/>
      <c r="E162" s="8"/>
    </row>
    <row r="163" spans="1:5" x14ac:dyDescent="0.2">
      <c r="B163" s="8"/>
      <c r="C163" s="8"/>
      <c r="D163" s="8"/>
      <c r="E163" s="8"/>
    </row>
    <row r="164" spans="1:5" x14ac:dyDescent="0.2">
      <c r="B164" s="8"/>
      <c r="C164" s="8"/>
      <c r="D164" s="8"/>
      <c r="E164" s="8"/>
    </row>
    <row r="165" spans="1:5" x14ac:dyDescent="0.2">
      <c r="B165" s="8"/>
      <c r="C165" s="8"/>
      <c r="D165" s="8"/>
      <c r="E165" s="8"/>
    </row>
    <row r="166" spans="1:5" x14ac:dyDescent="0.2">
      <c r="B166" s="8"/>
      <c r="C166" s="8"/>
      <c r="D166" s="8"/>
      <c r="E166" s="8"/>
    </row>
    <row r="167" spans="1:5" x14ac:dyDescent="0.2">
      <c r="B167" s="8"/>
      <c r="C167" s="8"/>
      <c r="D167" s="8"/>
      <c r="E167" s="8"/>
    </row>
    <row r="168" spans="1:5" x14ac:dyDescent="0.2">
      <c r="B168" s="8"/>
      <c r="C168" s="8"/>
      <c r="D168" s="8"/>
      <c r="E168" s="8"/>
    </row>
    <row r="169" spans="1:5" x14ac:dyDescent="0.2">
      <c r="B169" s="8"/>
      <c r="C169" s="8"/>
      <c r="D169" s="8"/>
      <c r="E169" s="8"/>
    </row>
    <row r="170" spans="1:5" x14ac:dyDescent="0.2">
      <c r="E170" s="8"/>
    </row>
    <row r="171" spans="1:5" x14ac:dyDescent="0.2">
      <c r="E171" s="8"/>
    </row>
    <row r="172" spans="1:5" x14ac:dyDescent="0.2">
      <c r="E172" s="8"/>
    </row>
    <row r="173" spans="1:5" x14ac:dyDescent="0.2">
      <c r="E173" s="8"/>
    </row>
    <row r="174" spans="1:5" x14ac:dyDescent="0.2">
      <c r="E174" s="8"/>
    </row>
    <row r="175" spans="1:5" x14ac:dyDescent="0.2">
      <c r="E175" s="8"/>
    </row>
    <row r="176" spans="1:5" x14ac:dyDescent="0.2">
      <c r="E176" s="8"/>
    </row>
    <row r="177" spans="5:5" x14ac:dyDescent="0.2">
      <c r="E177" s="8"/>
    </row>
    <row r="178" spans="5:5" x14ac:dyDescent="0.2">
      <c r="E178" s="8"/>
    </row>
    <row r="179" spans="5:5" x14ac:dyDescent="0.2">
      <c r="E179" s="8"/>
    </row>
    <row r="180" spans="5:5" x14ac:dyDescent="0.2">
      <c r="E180" s="8"/>
    </row>
    <row r="181" spans="5:5" x14ac:dyDescent="0.2">
      <c r="E181" s="8"/>
    </row>
    <row r="182" spans="5:5" x14ac:dyDescent="0.2">
      <c r="E182" s="8"/>
    </row>
    <row r="183" spans="5:5" x14ac:dyDescent="0.2">
      <c r="E183" s="8"/>
    </row>
    <row r="184" spans="5:5" x14ac:dyDescent="0.2">
      <c r="E184" s="8"/>
    </row>
    <row r="185" spans="5:5" x14ac:dyDescent="0.2">
      <c r="E185" s="8"/>
    </row>
    <row r="186" spans="5:5" x14ac:dyDescent="0.2">
      <c r="E186" s="8"/>
    </row>
    <row r="187" spans="5:5" x14ac:dyDescent="0.2">
      <c r="E187" s="8"/>
    </row>
    <row r="188" spans="5:5" x14ac:dyDescent="0.2">
      <c r="E188" s="8"/>
    </row>
    <row r="189" spans="5:5" x14ac:dyDescent="0.2">
      <c r="E189" s="8"/>
    </row>
    <row r="190" spans="5:5" x14ac:dyDescent="0.2">
      <c r="E190" s="8"/>
    </row>
    <row r="191" spans="5:5" x14ac:dyDescent="0.2">
      <c r="E191" s="8"/>
    </row>
    <row r="192" spans="5:5" x14ac:dyDescent="0.2">
      <c r="E192" s="8"/>
    </row>
    <row r="193" spans="5:5" x14ac:dyDescent="0.2">
      <c r="E193" s="8"/>
    </row>
    <row r="194" spans="5:5" x14ac:dyDescent="0.2">
      <c r="E194" s="8"/>
    </row>
    <row r="195" spans="5:5" x14ac:dyDescent="0.2">
      <c r="E195" s="8"/>
    </row>
    <row r="196" spans="5:5" x14ac:dyDescent="0.2">
      <c r="E196" s="8"/>
    </row>
    <row r="197" spans="5:5" x14ac:dyDescent="0.2">
      <c r="E197" s="8"/>
    </row>
    <row r="198" spans="5:5" x14ac:dyDescent="0.2">
      <c r="E198" s="8"/>
    </row>
    <row r="199" spans="5:5" x14ac:dyDescent="0.2">
      <c r="E199" s="8"/>
    </row>
    <row r="200" spans="5:5" x14ac:dyDescent="0.2">
      <c r="E200" s="8"/>
    </row>
    <row r="201" spans="5:5" x14ac:dyDescent="0.2">
      <c r="E201" s="8"/>
    </row>
    <row r="202" spans="5:5" x14ac:dyDescent="0.2">
      <c r="E202" s="8"/>
    </row>
    <row r="203" spans="5:5" x14ac:dyDescent="0.2">
      <c r="E203" s="8"/>
    </row>
    <row r="204" spans="5:5" x14ac:dyDescent="0.2">
      <c r="E204" s="8"/>
    </row>
    <row r="205" spans="5:5" x14ac:dyDescent="0.2">
      <c r="E205" s="8"/>
    </row>
    <row r="206" spans="5:5" x14ac:dyDescent="0.2">
      <c r="E206" s="8"/>
    </row>
    <row r="207" spans="5:5" x14ac:dyDescent="0.2">
      <c r="E207" s="8"/>
    </row>
    <row r="208" spans="5:5" x14ac:dyDescent="0.2">
      <c r="E208" s="8"/>
    </row>
    <row r="209" spans="5:5" x14ac:dyDescent="0.2">
      <c r="E209" s="8"/>
    </row>
    <row r="210" spans="5:5" x14ac:dyDescent="0.2">
      <c r="E210" s="8"/>
    </row>
    <row r="211" spans="5:5" x14ac:dyDescent="0.2">
      <c r="E211" s="8"/>
    </row>
    <row r="212" spans="5:5" x14ac:dyDescent="0.2">
      <c r="E212" s="8"/>
    </row>
    <row r="213" spans="5:5" x14ac:dyDescent="0.2">
      <c r="E213" s="8"/>
    </row>
    <row r="214" spans="5:5" x14ac:dyDescent="0.2">
      <c r="E214" s="8"/>
    </row>
    <row r="215" spans="5:5" x14ac:dyDescent="0.2">
      <c r="E215" s="8"/>
    </row>
    <row r="216" spans="5:5" x14ac:dyDescent="0.2">
      <c r="E216" s="8"/>
    </row>
    <row r="217" spans="5:5" x14ac:dyDescent="0.2">
      <c r="E217" s="8"/>
    </row>
    <row r="218" spans="5:5" x14ac:dyDescent="0.2">
      <c r="E218" s="8"/>
    </row>
    <row r="219" spans="5:5" x14ac:dyDescent="0.2">
      <c r="E219" s="8"/>
    </row>
    <row r="220" spans="5:5" x14ac:dyDescent="0.2">
      <c r="E220" s="8"/>
    </row>
    <row r="221" spans="5:5" x14ac:dyDescent="0.2">
      <c r="E221" s="8"/>
    </row>
    <row r="222" spans="5:5" x14ac:dyDescent="0.2">
      <c r="E222" s="8"/>
    </row>
    <row r="223" spans="5:5" x14ac:dyDescent="0.2">
      <c r="E223" s="8"/>
    </row>
    <row r="224" spans="5:5" x14ac:dyDescent="0.2">
      <c r="E224" s="8"/>
    </row>
    <row r="225" spans="5:5" x14ac:dyDescent="0.2">
      <c r="E225" s="8"/>
    </row>
    <row r="226" spans="5:5" x14ac:dyDescent="0.2">
      <c r="E226" s="8"/>
    </row>
    <row r="227" spans="5:5" x14ac:dyDescent="0.2">
      <c r="E227" s="8"/>
    </row>
    <row r="228" spans="5:5" x14ac:dyDescent="0.2">
      <c r="E228" s="8"/>
    </row>
    <row r="229" spans="5:5" x14ac:dyDescent="0.2">
      <c r="E229" s="8"/>
    </row>
    <row r="230" spans="5:5" x14ac:dyDescent="0.2">
      <c r="E230" s="8"/>
    </row>
    <row r="231" spans="5:5" x14ac:dyDescent="0.2">
      <c r="E231" s="8"/>
    </row>
    <row r="232" spans="5:5" x14ac:dyDescent="0.2">
      <c r="E232" s="8"/>
    </row>
    <row r="233" spans="5:5" x14ac:dyDescent="0.2">
      <c r="E233" s="8"/>
    </row>
    <row r="234" spans="5:5" x14ac:dyDescent="0.2">
      <c r="E234" s="8"/>
    </row>
    <row r="235" spans="5:5" x14ac:dyDescent="0.2">
      <c r="E235" s="8"/>
    </row>
    <row r="236" spans="5:5" x14ac:dyDescent="0.2">
      <c r="E236" s="8"/>
    </row>
    <row r="237" spans="5:5" x14ac:dyDescent="0.2">
      <c r="E237" s="8"/>
    </row>
    <row r="238" spans="5:5" x14ac:dyDescent="0.2">
      <c r="E238" s="8"/>
    </row>
    <row r="239" spans="5:5" x14ac:dyDescent="0.2">
      <c r="E239" s="8"/>
    </row>
    <row r="240" spans="5:5" x14ac:dyDescent="0.2">
      <c r="E240" s="8"/>
    </row>
    <row r="241" spans="5:5" x14ac:dyDescent="0.2">
      <c r="E241" s="8"/>
    </row>
    <row r="242" spans="5:5" x14ac:dyDescent="0.2">
      <c r="E242" s="8"/>
    </row>
    <row r="243" spans="5:5" x14ac:dyDescent="0.2">
      <c r="E243" s="8"/>
    </row>
    <row r="244" spans="5:5" x14ac:dyDescent="0.2">
      <c r="E244" s="8"/>
    </row>
    <row r="245" spans="5:5" x14ac:dyDescent="0.2">
      <c r="E245" s="8"/>
    </row>
    <row r="246" spans="5:5" x14ac:dyDescent="0.2">
      <c r="E246" s="8"/>
    </row>
    <row r="247" spans="5:5" x14ac:dyDescent="0.2">
      <c r="E247" s="8"/>
    </row>
    <row r="248" spans="5:5" x14ac:dyDescent="0.2">
      <c r="E248" s="8"/>
    </row>
    <row r="249" spans="5:5" x14ac:dyDescent="0.2">
      <c r="E249" s="8"/>
    </row>
    <row r="250" spans="5:5" x14ac:dyDescent="0.2">
      <c r="E250" s="8"/>
    </row>
    <row r="251" spans="5:5" x14ac:dyDescent="0.2">
      <c r="E251" s="8"/>
    </row>
    <row r="252" spans="5:5" x14ac:dyDescent="0.2">
      <c r="E252" s="8"/>
    </row>
    <row r="253" spans="5:5" x14ac:dyDescent="0.2">
      <c r="E253" s="8"/>
    </row>
    <row r="254" spans="5:5" x14ac:dyDescent="0.2">
      <c r="E254" s="8"/>
    </row>
    <row r="255" spans="5:5" x14ac:dyDescent="0.2">
      <c r="E255" s="8"/>
    </row>
    <row r="256" spans="5:5" x14ac:dyDescent="0.2">
      <c r="E256" s="8"/>
    </row>
    <row r="257" spans="5:5" x14ac:dyDescent="0.2">
      <c r="E257" s="8"/>
    </row>
    <row r="258" spans="5:5" x14ac:dyDescent="0.2">
      <c r="E258" s="8"/>
    </row>
    <row r="259" spans="5:5" x14ac:dyDescent="0.2">
      <c r="E259" s="8"/>
    </row>
    <row r="260" spans="5:5" x14ac:dyDescent="0.2">
      <c r="E260" s="8"/>
    </row>
    <row r="261" spans="5:5" x14ac:dyDescent="0.2">
      <c r="E261" s="8"/>
    </row>
    <row r="262" spans="5:5" x14ac:dyDescent="0.2">
      <c r="E262" s="8"/>
    </row>
    <row r="263" spans="5:5" x14ac:dyDescent="0.2">
      <c r="E263" s="8"/>
    </row>
    <row r="264" spans="5:5" x14ac:dyDescent="0.2">
      <c r="E264" s="8"/>
    </row>
    <row r="265" spans="5:5" x14ac:dyDescent="0.2">
      <c r="E265" s="8"/>
    </row>
    <row r="266" spans="5:5" x14ac:dyDescent="0.2">
      <c r="E266" s="8"/>
    </row>
    <row r="267" spans="5:5" x14ac:dyDescent="0.2">
      <c r="E267" s="8"/>
    </row>
    <row r="268" spans="5:5" x14ac:dyDescent="0.2">
      <c r="E268" s="8"/>
    </row>
    <row r="269" spans="5:5" x14ac:dyDescent="0.2">
      <c r="E269" s="8"/>
    </row>
    <row r="270" spans="5:5" x14ac:dyDescent="0.2">
      <c r="E270" s="8"/>
    </row>
    <row r="271" spans="5:5" x14ac:dyDescent="0.2">
      <c r="E271" s="8"/>
    </row>
    <row r="272" spans="5:5" x14ac:dyDescent="0.2">
      <c r="E272" s="8"/>
    </row>
    <row r="273" spans="5:5" x14ac:dyDescent="0.2">
      <c r="E273" s="8"/>
    </row>
    <row r="274" spans="5:5" x14ac:dyDescent="0.2">
      <c r="E274" s="8"/>
    </row>
    <row r="275" spans="5:5" x14ac:dyDescent="0.2">
      <c r="E275" s="8"/>
    </row>
    <row r="276" spans="5:5" x14ac:dyDescent="0.2">
      <c r="E276" s="8"/>
    </row>
    <row r="277" spans="5:5" x14ac:dyDescent="0.2">
      <c r="E277" s="8"/>
    </row>
    <row r="278" spans="5:5" x14ac:dyDescent="0.2">
      <c r="E278" s="8"/>
    </row>
    <row r="279" spans="5:5" x14ac:dyDescent="0.2">
      <c r="E279" s="8"/>
    </row>
    <row r="280" spans="5:5" x14ac:dyDescent="0.2">
      <c r="E280" s="8"/>
    </row>
    <row r="281" spans="5:5" x14ac:dyDescent="0.2">
      <c r="E281" s="8"/>
    </row>
    <row r="282" spans="5:5" x14ac:dyDescent="0.2">
      <c r="E282" s="8"/>
    </row>
    <row r="283" spans="5:5" x14ac:dyDescent="0.2">
      <c r="E283" s="8"/>
    </row>
    <row r="284" spans="5:5" x14ac:dyDescent="0.2">
      <c r="E284" s="8"/>
    </row>
    <row r="285" spans="5:5" x14ac:dyDescent="0.2">
      <c r="E285" s="8"/>
    </row>
    <row r="286" spans="5:5" x14ac:dyDescent="0.2">
      <c r="E286" s="8"/>
    </row>
    <row r="287" spans="5:5" x14ac:dyDescent="0.2">
      <c r="E287" s="8"/>
    </row>
    <row r="288" spans="5:5" x14ac:dyDescent="0.2">
      <c r="E288" s="8"/>
    </row>
    <row r="289" spans="5:5" x14ac:dyDescent="0.2">
      <c r="E289" s="8"/>
    </row>
    <row r="290" spans="5:5" x14ac:dyDescent="0.2">
      <c r="E290" s="8"/>
    </row>
    <row r="291" spans="5:5" x14ac:dyDescent="0.2">
      <c r="E291" s="8"/>
    </row>
    <row r="292" spans="5:5" x14ac:dyDescent="0.2">
      <c r="E292" s="8"/>
    </row>
    <row r="293" spans="5:5" x14ac:dyDescent="0.2">
      <c r="E293" s="8"/>
    </row>
    <row r="294" spans="5:5" x14ac:dyDescent="0.2">
      <c r="E294" s="8"/>
    </row>
    <row r="295" spans="5:5" x14ac:dyDescent="0.2">
      <c r="E295" s="8"/>
    </row>
    <row r="296" spans="5:5" x14ac:dyDescent="0.2">
      <c r="E296" s="8"/>
    </row>
    <row r="297" spans="5:5" x14ac:dyDescent="0.2">
      <c r="E297" s="8"/>
    </row>
    <row r="298" spans="5:5" x14ac:dyDescent="0.2">
      <c r="E298" s="8"/>
    </row>
    <row r="299" spans="5:5" x14ac:dyDescent="0.2">
      <c r="E299" s="8"/>
    </row>
    <row r="300" spans="5:5" x14ac:dyDescent="0.2">
      <c r="E300" s="8"/>
    </row>
    <row r="301" spans="5:5" x14ac:dyDescent="0.2">
      <c r="E301" s="8"/>
    </row>
    <row r="302" spans="5:5" x14ac:dyDescent="0.2">
      <c r="E302" s="8"/>
    </row>
    <row r="303" spans="5:5" x14ac:dyDescent="0.2">
      <c r="E303" s="8"/>
    </row>
    <row r="304" spans="5:5" x14ac:dyDescent="0.2">
      <c r="E304" s="8"/>
    </row>
    <row r="305" spans="5:5" x14ac:dyDescent="0.2">
      <c r="E305" s="8"/>
    </row>
    <row r="306" spans="5:5" x14ac:dyDescent="0.2">
      <c r="E306" s="8"/>
    </row>
    <row r="307" spans="5:5" x14ac:dyDescent="0.2">
      <c r="E307" s="8"/>
    </row>
    <row r="308" spans="5:5" x14ac:dyDescent="0.2">
      <c r="E308" s="8"/>
    </row>
    <row r="309" spans="5:5" x14ac:dyDescent="0.2">
      <c r="E309" s="8"/>
    </row>
    <row r="310" spans="5:5" x14ac:dyDescent="0.2">
      <c r="E310" s="8"/>
    </row>
    <row r="311" spans="5:5" x14ac:dyDescent="0.2">
      <c r="E311" s="8"/>
    </row>
    <row r="312" spans="5:5" x14ac:dyDescent="0.2">
      <c r="E312" s="8"/>
    </row>
    <row r="313" spans="5:5" x14ac:dyDescent="0.2">
      <c r="E313" s="8"/>
    </row>
    <row r="314" spans="5:5" x14ac:dyDescent="0.2">
      <c r="E314" s="8"/>
    </row>
    <row r="315" spans="5:5" x14ac:dyDescent="0.2">
      <c r="E315" s="8"/>
    </row>
    <row r="316" spans="5:5" x14ac:dyDescent="0.2">
      <c r="E316" s="8"/>
    </row>
    <row r="317" spans="5:5" x14ac:dyDescent="0.2">
      <c r="E317" s="8"/>
    </row>
    <row r="318" spans="5:5" x14ac:dyDescent="0.2">
      <c r="E318" s="8"/>
    </row>
    <row r="319" spans="5:5" x14ac:dyDescent="0.2">
      <c r="E319" s="8"/>
    </row>
    <row r="320" spans="5:5" x14ac:dyDescent="0.2">
      <c r="E320" s="8"/>
    </row>
    <row r="321" spans="5:5" x14ac:dyDescent="0.2">
      <c r="E321" s="8"/>
    </row>
    <row r="322" spans="5:5" x14ac:dyDescent="0.2">
      <c r="E322" s="8"/>
    </row>
    <row r="323" spans="5:5" x14ac:dyDescent="0.2">
      <c r="E323" s="8"/>
    </row>
    <row r="324" spans="5:5" x14ac:dyDescent="0.2">
      <c r="E324" s="8"/>
    </row>
    <row r="325" spans="5:5" x14ac:dyDescent="0.2">
      <c r="E325" s="8"/>
    </row>
    <row r="326" spans="5:5" x14ac:dyDescent="0.2">
      <c r="E326" s="8"/>
    </row>
    <row r="327" spans="5:5" x14ac:dyDescent="0.2">
      <c r="E327" s="8"/>
    </row>
    <row r="328" spans="5:5" x14ac:dyDescent="0.2">
      <c r="E328" s="8"/>
    </row>
    <row r="329" spans="5:5" x14ac:dyDescent="0.2">
      <c r="E329" s="8"/>
    </row>
    <row r="330" spans="5:5" x14ac:dyDescent="0.2">
      <c r="E330" s="8"/>
    </row>
    <row r="331" spans="5:5" x14ac:dyDescent="0.2">
      <c r="E331" s="8"/>
    </row>
    <row r="332" spans="5:5" x14ac:dyDescent="0.2">
      <c r="E332" s="8"/>
    </row>
    <row r="333" spans="5:5" x14ac:dyDescent="0.2">
      <c r="E333" s="8"/>
    </row>
    <row r="334" spans="5:5" x14ac:dyDescent="0.2">
      <c r="E334" s="8"/>
    </row>
    <row r="335" spans="5:5" x14ac:dyDescent="0.2">
      <c r="E335" s="8"/>
    </row>
    <row r="336" spans="5:5" x14ac:dyDescent="0.2">
      <c r="E336" s="8"/>
    </row>
    <row r="337" spans="5:5" x14ac:dyDescent="0.2">
      <c r="E337" s="8"/>
    </row>
    <row r="338" spans="5:5" x14ac:dyDescent="0.2">
      <c r="E338" s="8"/>
    </row>
    <row r="339" spans="5:5" x14ac:dyDescent="0.2">
      <c r="E339" s="8"/>
    </row>
    <row r="340" spans="5:5" x14ac:dyDescent="0.2">
      <c r="E340" s="8"/>
    </row>
    <row r="341" spans="5:5" x14ac:dyDescent="0.2">
      <c r="E341" s="8"/>
    </row>
    <row r="342" spans="5:5" x14ac:dyDescent="0.2">
      <c r="E342" s="8"/>
    </row>
    <row r="343" spans="5:5" x14ac:dyDescent="0.2">
      <c r="E343" s="8"/>
    </row>
    <row r="344" spans="5:5" x14ac:dyDescent="0.2">
      <c r="E344" s="8"/>
    </row>
    <row r="345" spans="5:5" x14ac:dyDescent="0.2">
      <c r="E345" s="8"/>
    </row>
    <row r="346" spans="5:5" x14ac:dyDescent="0.2">
      <c r="E346" s="8"/>
    </row>
    <row r="347" spans="5:5" x14ac:dyDescent="0.2">
      <c r="E347" s="8"/>
    </row>
    <row r="348" spans="5:5" x14ac:dyDescent="0.2">
      <c r="E348" s="8"/>
    </row>
    <row r="349" spans="5:5" x14ac:dyDescent="0.2">
      <c r="E349" s="8"/>
    </row>
    <row r="350" spans="5:5" x14ac:dyDescent="0.2">
      <c r="E350" s="8"/>
    </row>
    <row r="351" spans="5:5" x14ac:dyDescent="0.2">
      <c r="E351" s="8"/>
    </row>
    <row r="352" spans="5:5" x14ac:dyDescent="0.2">
      <c r="E352" s="8"/>
    </row>
    <row r="353" spans="5:5" x14ac:dyDescent="0.2">
      <c r="E353" s="8"/>
    </row>
    <row r="354" spans="5:5" x14ac:dyDescent="0.2">
      <c r="E354" s="8"/>
    </row>
    <row r="355" spans="5:5" x14ac:dyDescent="0.2">
      <c r="E355" s="8"/>
    </row>
    <row r="356" spans="5:5" x14ac:dyDescent="0.2">
      <c r="E356" s="8"/>
    </row>
    <row r="357" spans="5:5" x14ac:dyDescent="0.2">
      <c r="E357" s="8"/>
    </row>
    <row r="358" spans="5:5" x14ac:dyDescent="0.2">
      <c r="E358" s="8"/>
    </row>
    <row r="359" spans="5:5" x14ac:dyDescent="0.2">
      <c r="E359" s="8"/>
    </row>
    <row r="360" spans="5:5" x14ac:dyDescent="0.2">
      <c r="E360" s="8"/>
    </row>
    <row r="361" spans="5:5" x14ac:dyDescent="0.2">
      <c r="E361" s="8"/>
    </row>
    <row r="362" spans="5:5" x14ac:dyDescent="0.2">
      <c r="E362" s="8"/>
    </row>
    <row r="363" spans="5:5" x14ac:dyDescent="0.2">
      <c r="E363" s="8"/>
    </row>
    <row r="364" spans="5:5" x14ac:dyDescent="0.2">
      <c r="E364" s="8"/>
    </row>
    <row r="365" spans="5:5" x14ac:dyDescent="0.2">
      <c r="E365" s="8"/>
    </row>
    <row r="366" spans="5:5" x14ac:dyDescent="0.2">
      <c r="E366" s="8"/>
    </row>
    <row r="367" spans="5:5" x14ac:dyDescent="0.2">
      <c r="E367" s="8"/>
    </row>
    <row r="368" spans="5:5" x14ac:dyDescent="0.2">
      <c r="E368" s="8"/>
    </row>
    <row r="369" spans="5:5" x14ac:dyDescent="0.2">
      <c r="E369" s="8"/>
    </row>
    <row r="370" spans="5:5" x14ac:dyDescent="0.2">
      <c r="E370" s="8"/>
    </row>
    <row r="371" spans="5:5" x14ac:dyDescent="0.2">
      <c r="E371" s="8"/>
    </row>
    <row r="372" spans="5:5" x14ac:dyDescent="0.2">
      <c r="E372" s="8"/>
    </row>
    <row r="373" spans="5:5" x14ac:dyDescent="0.2">
      <c r="E373" s="8"/>
    </row>
    <row r="374" spans="5:5" x14ac:dyDescent="0.2">
      <c r="E374" s="8"/>
    </row>
    <row r="375" spans="5:5" x14ac:dyDescent="0.2">
      <c r="E375" s="8"/>
    </row>
    <row r="376" spans="5:5" x14ac:dyDescent="0.2">
      <c r="E376" s="8"/>
    </row>
    <row r="377" spans="5:5" x14ac:dyDescent="0.2">
      <c r="E377" s="8"/>
    </row>
    <row r="378" spans="5:5" x14ac:dyDescent="0.2">
      <c r="E378" s="8"/>
    </row>
    <row r="379" spans="5:5" x14ac:dyDescent="0.2">
      <c r="E379" s="8"/>
    </row>
    <row r="380" spans="5:5" x14ac:dyDescent="0.2">
      <c r="E380" s="8"/>
    </row>
    <row r="381" spans="5:5" x14ac:dyDescent="0.2">
      <c r="E381" s="8"/>
    </row>
    <row r="382" spans="5:5" x14ac:dyDescent="0.2">
      <c r="E382" s="8"/>
    </row>
    <row r="383" spans="5:5" x14ac:dyDescent="0.2">
      <c r="E383" s="8"/>
    </row>
    <row r="384" spans="5:5" x14ac:dyDescent="0.2">
      <c r="E384" s="8"/>
    </row>
    <row r="385" spans="5:5" x14ac:dyDescent="0.2">
      <c r="E385" s="8"/>
    </row>
    <row r="386" spans="5:5" x14ac:dyDescent="0.2">
      <c r="E386" s="8"/>
    </row>
    <row r="387" spans="5:5" x14ac:dyDescent="0.2">
      <c r="E387" s="8"/>
    </row>
    <row r="388" spans="5:5" x14ac:dyDescent="0.2">
      <c r="E388" s="8"/>
    </row>
    <row r="389" spans="5:5" x14ac:dyDescent="0.2">
      <c r="E389" s="8"/>
    </row>
    <row r="390" spans="5:5" x14ac:dyDescent="0.2">
      <c r="E390" s="8"/>
    </row>
    <row r="391" spans="5:5" x14ac:dyDescent="0.2">
      <c r="E391" s="8"/>
    </row>
    <row r="392" spans="5:5" x14ac:dyDescent="0.2">
      <c r="E392" s="8"/>
    </row>
    <row r="393" spans="5:5" x14ac:dyDescent="0.2">
      <c r="E393" s="8"/>
    </row>
    <row r="394" spans="5:5" x14ac:dyDescent="0.2">
      <c r="E394" s="8"/>
    </row>
    <row r="395" spans="5:5" x14ac:dyDescent="0.2">
      <c r="E395" s="8"/>
    </row>
    <row r="396" spans="5:5" x14ac:dyDescent="0.2">
      <c r="E396" s="8"/>
    </row>
    <row r="397" spans="5:5" x14ac:dyDescent="0.2">
      <c r="E397" s="8"/>
    </row>
    <row r="398" spans="5:5" x14ac:dyDescent="0.2">
      <c r="E398" s="8"/>
    </row>
    <row r="399" spans="5:5" x14ac:dyDescent="0.2">
      <c r="E399" s="8"/>
    </row>
    <row r="400" spans="5:5" x14ac:dyDescent="0.2">
      <c r="E400" s="8"/>
    </row>
    <row r="401" spans="5:5" x14ac:dyDescent="0.2">
      <c r="E401" s="8"/>
    </row>
    <row r="402" spans="5:5" x14ac:dyDescent="0.2">
      <c r="E402" s="8"/>
    </row>
    <row r="403" spans="5:5" x14ac:dyDescent="0.2">
      <c r="E403" s="8"/>
    </row>
    <row r="404" spans="5:5" x14ac:dyDescent="0.2">
      <c r="E404" s="8"/>
    </row>
    <row r="405" spans="5:5" x14ac:dyDescent="0.2">
      <c r="E405" s="8"/>
    </row>
    <row r="406" spans="5:5" x14ac:dyDescent="0.2">
      <c r="E406" s="8"/>
    </row>
    <row r="407" spans="5:5" x14ac:dyDescent="0.2">
      <c r="E407" s="8"/>
    </row>
    <row r="408" spans="5:5" x14ac:dyDescent="0.2">
      <c r="E408" s="8"/>
    </row>
    <row r="409" spans="5:5" x14ac:dyDescent="0.2">
      <c r="E409" s="8"/>
    </row>
    <row r="410" spans="5:5" x14ac:dyDescent="0.2">
      <c r="E410" s="8"/>
    </row>
    <row r="411" spans="5:5" x14ac:dyDescent="0.2">
      <c r="E411" s="8"/>
    </row>
    <row r="412" spans="5:5" x14ac:dyDescent="0.2">
      <c r="E412" s="8"/>
    </row>
    <row r="413" spans="5:5" x14ac:dyDescent="0.2">
      <c r="E413" s="8"/>
    </row>
    <row r="414" spans="5:5" x14ac:dyDescent="0.2">
      <c r="E414" s="8"/>
    </row>
    <row r="415" spans="5:5" x14ac:dyDescent="0.2">
      <c r="E415" s="8"/>
    </row>
    <row r="416" spans="5:5" x14ac:dyDescent="0.2">
      <c r="E416" s="8"/>
    </row>
    <row r="417" spans="5:5" x14ac:dyDescent="0.2">
      <c r="E417" s="8"/>
    </row>
    <row r="418" spans="5:5" x14ac:dyDescent="0.2">
      <c r="E418" s="8"/>
    </row>
    <row r="419" spans="5:5" x14ac:dyDescent="0.2">
      <c r="E419" s="8"/>
    </row>
    <row r="420" spans="5:5" x14ac:dyDescent="0.2">
      <c r="E420" s="8"/>
    </row>
    <row r="421" spans="5:5" x14ac:dyDescent="0.2">
      <c r="E421" s="8"/>
    </row>
    <row r="422" spans="5:5" x14ac:dyDescent="0.2">
      <c r="E422" s="8"/>
    </row>
    <row r="423" spans="5:5" x14ac:dyDescent="0.2">
      <c r="E423" s="8"/>
    </row>
    <row r="424" spans="5:5" x14ac:dyDescent="0.2">
      <c r="E424" s="8"/>
    </row>
    <row r="425" spans="5:5" x14ac:dyDescent="0.2">
      <c r="E425" s="8"/>
    </row>
    <row r="426" spans="5:5" x14ac:dyDescent="0.2">
      <c r="E426" s="8"/>
    </row>
    <row r="427" spans="5:5" x14ac:dyDescent="0.2">
      <c r="E427" s="8"/>
    </row>
    <row r="428" spans="5:5" x14ac:dyDescent="0.2">
      <c r="E428" s="8"/>
    </row>
    <row r="429" spans="5:5" x14ac:dyDescent="0.2">
      <c r="E429" s="8"/>
    </row>
    <row r="430" spans="5:5" x14ac:dyDescent="0.2">
      <c r="E430" s="8"/>
    </row>
    <row r="431" spans="5:5" x14ac:dyDescent="0.2">
      <c r="E431" s="8"/>
    </row>
    <row r="432" spans="5:5" x14ac:dyDescent="0.2">
      <c r="E432" s="8"/>
    </row>
    <row r="433" spans="5:5" x14ac:dyDescent="0.2">
      <c r="E433" s="8"/>
    </row>
    <row r="434" spans="5:5" x14ac:dyDescent="0.2">
      <c r="E434" s="8"/>
    </row>
    <row r="435" spans="5:5" x14ac:dyDescent="0.2">
      <c r="E435" s="8"/>
    </row>
    <row r="436" spans="5:5" x14ac:dyDescent="0.2">
      <c r="E436" s="8"/>
    </row>
    <row r="437" spans="5:5" x14ac:dyDescent="0.2">
      <c r="E437" s="8"/>
    </row>
    <row r="438" spans="5:5" x14ac:dyDescent="0.2">
      <c r="E438" s="8"/>
    </row>
    <row r="439" spans="5:5" x14ac:dyDescent="0.2">
      <c r="E439" s="8"/>
    </row>
    <row r="440" spans="5:5" x14ac:dyDescent="0.2">
      <c r="E440" s="8"/>
    </row>
    <row r="441" spans="5:5" x14ac:dyDescent="0.2">
      <c r="E441" s="8"/>
    </row>
    <row r="442" spans="5:5" x14ac:dyDescent="0.2">
      <c r="E442" s="8"/>
    </row>
    <row r="443" spans="5:5" x14ac:dyDescent="0.2">
      <c r="E443" s="8"/>
    </row>
    <row r="444" spans="5:5" x14ac:dyDescent="0.2">
      <c r="E444" s="8"/>
    </row>
    <row r="445" spans="5:5" x14ac:dyDescent="0.2">
      <c r="E445" s="8"/>
    </row>
    <row r="446" spans="5:5" x14ac:dyDescent="0.2">
      <c r="E446" s="8"/>
    </row>
    <row r="447" spans="5:5" x14ac:dyDescent="0.2">
      <c r="E447" s="8"/>
    </row>
    <row r="448" spans="5:5" x14ac:dyDescent="0.2">
      <c r="E448" s="8"/>
    </row>
    <row r="449" spans="5:5" x14ac:dyDescent="0.2">
      <c r="E449" s="8"/>
    </row>
    <row r="450" spans="5:5" x14ac:dyDescent="0.2">
      <c r="E450" s="8"/>
    </row>
    <row r="451" spans="5:5" x14ac:dyDescent="0.2">
      <c r="E451" s="8"/>
    </row>
    <row r="452" spans="5:5" x14ac:dyDescent="0.2">
      <c r="E452" s="8"/>
    </row>
    <row r="453" spans="5:5" x14ac:dyDescent="0.2">
      <c r="E453" s="8"/>
    </row>
    <row r="454" spans="5:5" x14ac:dyDescent="0.2">
      <c r="E454" s="8"/>
    </row>
    <row r="455" spans="5:5" x14ac:dyDescent="0.2">
      <c r="E455" s="8"/>
    </row>
    <row r="456" spans="5:5" x14ac:dyDescent="0.2">
      <c r="E456" s="8"/>
    </row>
    <row r="457" spans="5:5" x14ac:dyDescent="0.2">
      <c r="E457" s="8"/>
    </row>
    <row r="458" spans="5:5" x14ac:dyDescent="0.2">
      <c r="E458" s="8"/>
    </row>
    <row r="459" spans="5:5" x14ac:dyDescent="0.2">
      <c r="E459" s="8"/>
    </row>
    <row r="460" spans="5:5" x14ac:dyDescent="0.2">
      <c r="E460" s="8"/>
    </row>
    <row r="461" spans="5:5" x14ac:dyDescent="0.2">
      <c r="E461" s="8"/>
    </row>
    <row r="462" spans="5:5" x14ac:dyDescent="0.2">
      <c r="E462" s="8"/>
    </row>
    <row r="463" spans="5:5" x14ac:dyDescent="0.2">
      <c r="E463" s="8"/>
    </row>
    <row r="464" spans="5:5" x14ac:dyDescent="0.2">
      <c r="E464" s="8"/>
    </row>
    <row r="465" spans="5:5" x14ac:dyDescent="0.2">
      <c r="E465" s="8"/>
    </row>
    <row r="466" spans="5:5" x14ac:dyDescent="0.2">
      <c r="E466" s="8"/>
    </row>
    <row r="467" spans="5:5" x14ac:dyDescent="0.2">
      <c r="E467" s="8"/>
    </row>
    <row r="468" spans="5:5" x14ac:dyDescent="0.2">
      <c r="E468" s="8"/>
    </row>
    <row r="469" spans="5:5" x14ac:dyDescent="0.2">
      <c r="E469" s="8"/>
    </row>
    <row r="470" spans="5:5" x14ac:dyDescent="0.2">
      <c r="E470" s="8"/>
    </row>
    <row r="471" spans="5:5" x14ac:dyDescent="0.2">
      <c r="E471" s="8"/>
    </row>
    <row r="472" spans="5:5" x14ac:dyDescent="0.2">
      <c r="E472" s="8"/>
    </row>
    <row r="473" spans="5:5" x14ac:dyDescent="0.2">
      <c r="E473" s="8"/>
    </row>
    <row r="474" spans="5:5" x14ac:dyDescent="0.2">
      <c r="E474" s="8"/>
    </row>
    <row r="475" spans="5:5" x14ac:dyDescent="0.2">
      <c r="E475" s="8"/>
    </row>
    <row r="476" spans="5:5" x14ac:dyDescent="0.2">
      <c r="E476" s="8"/>
    </row>
    <row r="477" spans="5:5" x14ac:dyDescent="0.2">
      <c r="E477" s="8"/>
    </row>
    <row r="478" spans="5:5" x14ac:dyDescent="0.2">
      <c r="E478" s="8"/>
    </row>
    <row r="479" spans="5:5" x14ac:dyDescent="0.2">
      <c r="E479" s="8"/>
    </row>
    <row r="480" spans="5:5" x14ac:dyDescent="0.2">
      <c r="E480" s="8"/>
    </row>
    <row r="481" spans="5:5" x14ac:dyDescent="0.2">
      <c r="E481" s="8"/>
    </row>
    <row r="482" spans="5:5" x14ac:dyDescent="0.2">
      <c r="E482" s="8"/>
    </row>
    <row r="483" spans="5:5" x14ac:dyDescent="0.2">
      <c r="E483" s="8"/>
    </row>
    <row r="484" spans="5:5" x14ac:dyDescent="0.2">
      <c r="E484" s="8"/>
    </row>
    <row r="485" spans="5:5" x14ac:dyDescent="0.2">
      <c r="E485" s="8"/>
    </row>
    <row r="486" spans="5:5" x14ac:dyDescent="0.2">
      <c r="E486" s="8"/>
    </row>
    <row r="487" spans="5:5" x14ac:dyDescent="0.2">
      <c r="E487" s="8"/>
    </row>
    <row r="488" spans="5:5" x14ac:dyDescent="0.2">
      <c r="E488" s="8"/>
    </row>
    <row r="489" spans="5:5" x14ac:dyDescent="0.2">
      <c r="E489" s="8"/>
    </row>
    <row r="490" spans="5:5" x14ac:dyDescent="0.2">
      <c r="E490" s="8"/>
    </row>
    <row r="491" spans="5:5" x14ac:dyDescent="0.2">
      <c r="E491" s="8"/>
    </row>
    <row r="492" spans="5:5" x14ac:dyDescent="0.2">
      <c r="E492" s="8"/>
    </row>
    <row r="493" spans="5:5" x14ac:dyDescent="0.2">
      <c r="E493" s="8"/>
    </row>
    <row r="494" spans="5:5" x14ac:dyDescent="0.2">
      <c r="E494" s="8"/>
    </row>
    <row r="495" spans="5:5" x14ac:dyDescent="0.2">
      <c r="E495" s="8"/>
    </row>
    <row r="496" spans="5:5" x14ac:dyDescent="0.2">
      <c r="E496" s="8"/>
    </row>
    <row r="497" spans="5:5" x14ac:dyDescent="0.2">
      <c r="E497" s="8"/>
    </row>
    <row r="498" spans="5:5" x14ac:dyDescent="0.2">
      <c r="E498" s="8"/>
    </row>
    <row r="499" spans="5:5" x14ac:dyDescent="0.2">
      <c r="E499" s="8"/>
    </row>
    <row r="500" spans="5:5" x14ac:dyDescent="0.2">
      <c r="E500" s="8"/>
    </row>
    <row r="501" spans="5:5" x14ac:dyDescent="0.2">
      <c r="E501" s="8"/>
    </row>
    <row r="502" spans="5:5" x14ac:dyDescent="0.2">
      <c r="E502" s="8"/>
    </row>
    <row r="503" spans="5:5" x14ac:dyDescent="0.2">
      <c r="E503" s="8"/>
    </row>
    <row r="504" spans="5:5" x14ac:dyDescent="0.2">
      <c r="E504" s="8"/>
    </row>
    <row r="505" spans="5:5" x14ac:dyDescent="0.2">
      <c r="E505" s="8"/>
    </row>
    <row r="506" spans="5:5" x14ac:dyDescent="0.2">
      <c r="E506" s="8"/>
    </row>
    <row r="507" spans="5:5" x14ac:dyDescent="0.2">
      <c r="E507" s="8"/>
    </row>
    <row r="508" spans="5:5" x14ac:dyDescent="0.2">
      <c r="E508" s="8"/>
    </row>
    <row r="509" spans="5:5" x14ac:dyDescent="0.2">
      <c r="E509" s="8"/>
    </row>
    <row r="510" spans="5:5" x14ac:dyDescent="0.2">
      <c r="E510" s="8"/>
    </row>
    <row r="511" spans="5:5" x14ac:dyDescent="0.2">
      <c r="E511" s="8"/>
    </row>
    <row r="512" spans="5:5" x14ac:dyDescent="0.2">
      <c r="E512" s="8"/>
    </row>
    <row r="513" spans="5:5" x14ac:dyDescent="0.2">
      <c r="E513" s="8"/>
    </row>
    <row r="514" spans="5:5" x14ac:dyDescent="0.2">
      <c r="E514" s="8"/>
    </row>
    <row r="515" spans="5:5" x14ac:dyDescent="0.2">
      <c r="E515" s="8"/>
    </row>
    <row r="516" spans="5:5" x14ac:dyDescent="0.2">
      <c r="E516" s="8"/>
    </row>
    <row r="517" spans="5:5" x14ac:dyDescent="0.2">
      <c r="E517" s="8"/>
    </row>
    <row r="518" spans="5:5" x14ac:dyDescent="0.2">
      <c r="E518" s="8"/>
    </row>
    <row r="519" spans="5:5" x14ac:dyDescent="0.2">
      <c r="E519" s="8"/>
    </row>
    <row r="520" spans="5:5" x14ac:dyDescent="0.2">
      <c r="E520" s="8"/>
    </row>
    <row r="521" spans="5:5" x14ac:dyDescent="0.2">
      <c r="E521" s="8"/>
    </row>
    <row r="522" spans="5:5" x14ac:dyDescent="0.2">
      <c r="E522" s="8"/>
    </row>
    <row r="523" spans="5:5" x14ac:dyDescent="0.2">
      <c r="E523" s="8"/>
    </row>
    <row r="524" spans="5:5" x14ac:dyDescent="0.2">
      <c r="E524" s="8"/>
    </row>
    <row r="525" spans="5:5" x14ac:dyDescent="0.2">
      <c r="E525" s="8"/>
    </row>
    <row r="526" spans="5:5" x14ac:dyDescent="0.2">
      <c r="E526" s="8"/>
    </row>
    <row r="527" spans="5:5" x14ac:dyDescent="0.2">
      <c r="E527" s="8"/>
    </row>
    <row r="528" spans="5:5" x14ac:dyDescent="0.2">
      <c r="E528" s="8"/>
    </row>
    <row r="529" spans="5:5" x14ac:dyDescent="0.2">
      <c r="E529" s="8"/>
    </row>
    <row r="530" spans="5:5" x14ac:dyDescent="0.2">
      <c r="E530" s="8"/>
    </row>
    <row r="531" spans="5:5" x14ac:dyDescent="0.2">
      <c r="E531" s="8"/>
    </row>
    <row r="532" spans="5:5" x14ac:dyDescent="0.2">
      <c r="E532" s="8"/>
    </row>
    <row r="533" spans="5:5" x14ac:dyDescent="0.2">
      <c r="E533" s="8"/>
    </row>
    <row r="534" spans="5:5" x14ac:dyDescent="0.2">
      <c r="E534" s="8"/>
    </row>
    <row r="535" spans="5:5" x14ac:dyDescent="0.2">
      <c r="E535" s="8"/>
    </row>
    <row r="536" spans="5:5" x14ac:dyDescent="0.2">
      <c r="E536" s="8"/>
    </row>
    <row r="537" spans="5:5" x14ac:dyDescent="0.2">
      <c r="E537" s="8"/>
    </row>
    <row r="538" spans="5:5" x14ac:dyDescent="0.2">
      <c r="E538" s="8"/>
    </row>
    <row r="539" spans="5:5" x14ac:dyDescent="0.2">
      <c r="E539" s="8"/>
    </row>
    <row r="540" spans="5:5" x14ac:dyDescent="0.2">
      <c r="E540" s="8"/>
    </row>
    <row r="541" spans="5:5" x14ac:dyDescent="0.2">
      <c r="E541" s="8"/>
    </row>
    <row r="542" spans="5:5" x14ac:dyDescent="0.2">
      <c r="E542" s="8"/>
    </row>
    <row r="543" spans="5:5" x14ac:dyDescent="0.2">
      <c r="E543" s="8"/>
    </row>
    <row r="544" spans="5:5" x14ac:dyDescent="0.2">
      <c r="E544" s="8"/>
    </row>
    <row r="545" spans="5:5" x14ac:dyDescent="0.2">
      <c r="E545" s="8"/>
    </row>
    <row r="546" spans="5:5" x14ac:dyDescent="0.2">
      <c r="E546" s="8"/>
    </row>
    <row r="547" spans="5:5" x14ac:dyDescent="0.2">
      <c r="E547" s="8"/>
    </row>
    <row r="548" spans="5:5" x14ac:dyDescent="0.2">
      <c r="E548" s="8"/>
    </row>
    <row r="549" spans="5:5" x14ac:dyDescent="0.2">
      <c r="E549" s="8"/>
    </row>
    <row r="550" spans="5:5" x14ac:dyDescent="0.2">
      <c r="E550" s="8"/>
    </row>
    <row r="551" spans="5:5" x14ac:dyDescent="0.2">
      <c r="E551" s="8"/>
    </row>
    <row r="552" spans="5:5" x14ac:dyDescent="0.2">
      <c r="E552" s="8"/>
    </row>
    <row r="553" spans="5:5" x14ac:dyDescent="0.2">
      <c r="E553" s="8"/>
    </row>
    <row r="554" spans="5:5" x14ac:dyDescent="0.2">
      <c r="E554" s="8"/>
    </row>
    <row r="555" spans="5:5" x14ac:dyDescent="0.2">
      <c r="E555" s="8"/>
    </row>
    <row r="556" spans="5:5" x14ac:dyDescent="0.2">
      <c r="E556" s="8"/>
    </row>
    <row r="557" spans="5:5" x14ac:dyDescent="0.2">
      <c r="E557" s="8"/>
    </row>
    <row r="558" spans="5:5" x14ac:dyDescent="0.2">
      <c r="E558" s="8"/>
    </row>
    <row r="559" spans="5:5" x14ac:dyDescent="0.2">
      <c r="E559" s="8"/>
    </row>
    <row r="560" spans="5:5" x14ac:dyDescent="0.2">
      <c r="E560" s="8"/>
    </row>
    <row r="561" spans="5:5" x14ac:dyDescent="0.2">
      <c r="E561" s="8"/>
    </row>
    <row r="562" spans="5:5" x14ac:dyDescent="0.2">
      <c r="E562" s="8"/>
    </row>
    <row r="563" spans="5:5" x14ac:dyDescent="0.2">
      <c r="E563" s="8"/>
    </row>
    <row r="564" spans="5:5" x14ac:dyDescent="0.2">
      <c r="E564" s="8"/>
    </row>
    <row r="565" spans="5:5" x14ac:dyDescent="0.2">
      <c r="E565" s="8"/>
    </row>
    <row r="566" spans="5:5" x14ac:dyDescent="0.2">
      <c r="E566" s="8"/>
    </row>
    <row r="567" spans="5:5" x14ac:dyDescent="0.2">
      <c r="E567" s="8"/>
    </row>
    <row r="568" spans="5:5" x14ac:dyDescent="0.2">
      <c r="E568" s="8"/>
    </row>
    <row r="569" spans="5:5" x14ac:dyDescent="0.2">
      <c r="E569" s="8"/>
    </row>
    <row r="570" spans="5:5" x14ac:dyDescent="0.2">
      <c r="E570" s="8"/>
    </row>
    <row r="571" spans="5:5" x14ac:dyDescent="0.2">
      <c r="E571" s="8"/>
    </row>
    <row r="572" spans="5:5" x14ac:dyDescent="0.2">
      <c r="E572" s="8"/>
    </row>
    <row r="573" spans="5:5" x14ac:dyDescent="0.2">
      <c r="E573" s="8"/>
    </row>
    <row r="574" spans="5:5" x14ac:dyDescent="0.2">
      <c r="E574" s="8"/>
    </row>
    <row r="575" spans="5:5" x14ac:dyDescent="0.2">
      <c r="E575" s="8"/>
    </row>
    <row r="576" spans="5:5" x14ac:dyDescent="0.2">
      <c r="E576" s="8"/>
    </row>
    <row r="577" spans="5:5" x14ac:dyDescent="0.2">
      <c r="E577" s="8"/>
    </row>
    <row r="578" spans="5:5" x14ac:dyDescent="0.2">
      <c r="E578" s="8"/>
    </row>
    <row r="579" spans="5:5" x14ac:dyDescent="0.2">
      <c r="E579" s="8"/>
    </row>
    <row r="580" spans="5:5" x14ac:dyDescent="0.2">
      <c r="E580" s="8"/>
    </row>
    <row r="581" spans="5:5" x14ac:dyDescent="0.2">
      <c r="E581" s="8"/>
    </row>
    <row r="582" spans="5:5" x14ac:dyDescent="0.2">
      <c r="E582" s="8"/>
    </row>
    <row r="583" spans="5:5" x14ac:dyDescent="0.2">
      <c r="E583" s="8"/>
    </row>
    <row r="584" spans="5:5" x14ac:dyDescent="0.2">
      <c r="E584" s="8"/>
    </row>
    <row r="585" spans="5:5" x14ac:dyDescent="0.2">
      <c r="E585" s="8"/>
    </row>
    <row r="586" spans="5:5" x14ac:dyDescent="0.2">
      <c r="E586" s="8"/>
    </row>
    <row r="587" spans="5:5" x14ac:dyDescent="0.2">
      <c r="E587" s="8"/>
    </row>
    <row r="588" spans="5:5" x14ac:dyDescent="0.2">
      <c r="E588" s="8"/>
    </row>
    <row r="589" spans="5:5" x14ac:dyDescent="0.2">
      <c r="E589" s="8"/>
    </row>
    <row r="590" spans="5:5" x14ac:dyDescent="0.2">
      <c r="E590" s="8"/>
    </row>
    <row r="591" spans="5:5" x14ac:dyDescent="0.2">
      <c r="E591" s="8"/>
    </row>
    <row r="592" spans="5:5" x14ac:dyDescent="0.2">
      <c r="E592" s="8"/>
    </row>
    <row r="593" spans="5:5" x14ac:dyDescent="0.2">
      <c r="E593" s="8"/>
    </row>
    <row r="594" spans="5:5" x14ac:dyDescent="0.2">
      <c r="E594" s="8"/>
    </row>
    <row r="595" spans="5:5" x14ac:dyDescent="0.2">
      <c r="E595" s="8"/>
    </row>
    <row r="596" spans="5:5" x14ac:dyDescent="0.2">
      <c r="E596" s="8"/>
    </row>
    <row r="597" spans="5:5" x14ac:dyDescent="0.2">
      <c r="E597" s="8"/>
    </row>
    <row r="598" spans="5:5" x14ac:dyDescent="0.2">
      <c r="E598" s="8"/>
    </row>
    <row r="599" spans="5:5" x14ac:dyDescent="0.2">
      <c r="E599" s="8"/>
    </row>
    <row r="600" spans="5:5" x14ac:dyDescent="0.2">
      <c r="E600" s="8"/>
    </row>
    <row r="601" spans="5:5" x14ac:dyDescent="0.2">
      <c r="E601" s="8"/>
    </row>
    <row r="602" spans="5:5" x14ac:dyDescent="0.2">
      <c r="E602" s="8"/>
    </row>
    <row r="603" spans="5:5" x14ac:dyDescent="0.2">
      <c r="E603" s="8"/>
    </row>
    <row r="604" spans="5:5" x14ac:dyDescent="0.2">
      <c r="E604" s="8"/>
    </row>
    <row r="605" spans="5:5" x14ac:dyDescent="0.2">
      <c r="E605" s="8"/>
    </row>
    <row r="606" spans="5:5" x14ac:dyDescent="0.2">
      <c r="E606" s="8"/>
    </row>
    <row r="607" spans="5:5" x14ac:dyDescent="0.2">
      <c r="E607" s="8"/>
    </row>
    <row r="608" spans="5:5" x14ac:dyDescent="0.2">
      <c r="E608" s="8"/>
    </row>
    <row r="609" spans="5:5" x14ac:dyDescent="0.2">
      <c r="E609" s="8"/>
    </row>
    <row r="610" spans="5:5" x14ac:dyDescent="0.2">
      <c r="E610" s="8"/>
    </row>
    <row r="611" spans="5:5" x14ac:dyDescent="0.2">
      <c r="E611" s="8"/>
    </row>
    <row r="612" spans="5:5" x14ac:dyDescent="0.2">
      <c r="E612" s="8"/>
    </row>
    <row r="613" spans="5:5" x14ac:dyDescent="0.2">
      <c r="E613" s="8"/>
    </row>
    <row r="614" spans="5:5" x14ac:dyDescent="0.2">
      <c r="E614" s="8"/>
    </row>
    <row r="615" spans="5:5" x14ac:dyDescent="0.2">
      <c r="E615" s="8"/>
    </row>
    <row r="616" spans="5:5" x14ac:dyDescent="0.2">
      <c r="E616" s="8"/>
    </row>
    <row r="617" spans="5:5" x14ac:dyDescent="0.2">
      <c r="E617" s="8"/>
    </row>
    <row r="618" spans="5:5" x14ac:dyDescent="0.2">
      <c r="E618" s="8"/>
    </row>
    <row r="619" spans="5:5" x14ac:dyDescent="0.2">
      <c r="E619" s="8"/>
    </row>
    <row r="620" spans="5:5" x14ac:dyDescent="0.2">
      <c r="E620" s="8"/>
    </row>
    <row r="621" spans="5:5" x14ac:dyDescent="0.2">
      <c r="E621" s="8"/>
    </row>
    <row r="622" spans="5:5" x14ac:dyDescent="0.2">
      <c r="E622" s="8"/>
    </row>
    <row r="623" spans="5:5" x14ac:dyDescent="0.2">
      <c r="E623" s="8"/>
    </row>
    <row r="624" spans="5:5" x14ac:dyDescent="0.2">
      <c r="E624" s="8"/>
    </row>
    <row r="625" spans="5:5" x14ac:dyDescent="0.2">
      <c r="E625" s="8"/>
    </row>
    <row r="626" spans="5:5" x14ac:dyDescent="0.2">
      <c r="E626" s="8"/>
    </row>
    <row r="627" spans="5:5" x14ac:dyDescent="0.2">
      <c r="E627" s="8"/>
    </row>
    <row r="628" spans="5:5" x14ac:dyDescent="0.2">
      <c r="E628" s="8"/>
    </row>
    <row r="629" spans="5:5" x14ac:dyDescent="0.2">
      <c r="E629" s="8"/>
    </row>
    <row r="630" spans="5:5" x14ac:dyDescent="0.2">
      <c r="E630" s="8"/>
    </row>
    <row r="631" spans="5:5" x14ac:dyDescent="0.2">
      <c r="E631" s="8"/>
    </row>
    <row r="632" spans="5:5" x14ac:dyDescent="0.2">
      <c r="E632" s="8"/>
    </row>
    <row r="633" spans="5:5" x14ac:dyDescent="0.2">
      <c r="E633" s="8"/>
    </row>
    <row r="634" spans="5:5" x14ac:dyDescent="0.2">
      <c r="E634" s="8"/>
    </row>
    <row r="635" spans="5:5" x14ac:dyDescent="0.2">
      <c r="E635" s="8"/>
    </row>
    <row r="636" spans="5:5" x14ac:dyDescent="0.2">
      <c r="E636" s="8"/>
    </row>
    <row r="637" spans="5:5" x14ac:dyDescent="0.2">
      <c r="E637" s="8"/>
    </row>
    <row r="638" spans="5:5" x14ac:dyDescent="0.2">
      <c r="E638" s="8"/>
    </row>
    <row r="639" spans="5:5" x14ac:dyDescent="0.2">
      <c r="E639" s="8"/>
    </row>
    <row r="640" spans="5:5" x14ac:dyDescent="0.2">
      <c r="E640" s="8"/>
    </row>
    <row r="641" spans="5:5" x14ac:dyDescent="0.2">
      <c r="E641" s="8"/>
    </row>
    <row r="642" spans="5:5" x14ac:dyDescent="0.2">
      <c r="E642" s="8"/>
    </row>
    <row r="643" spans="5:5" x14ac:dyDescent="0.2">
      <c r="E643" s="8"/>
    </row>
    <row r="644" spans="5:5" x14ac:dyDescent="0.2">
      <c r="E644" s="8"/>
    </row>
    <row r="645" spans="5:5" x14ac:dyDescent="0.2">
      <c r="E645" s="8"/>
    </row>
    <row r="646" spans="5:5" x14ac:dyDescent="0.2">
      <c r="E646" s="8"/>
    </row>
    <row r="647" spans="5:5" x14ac:dyDescent="0.2">
      <c r="E647" s="8"/>
    </row>
    <row r="648" spans="5:5" x14ac:dyDescent="0.2">
      <c r="E648" s="8"/>
    </row>
    <row r="649" spans="5:5" x14ac:dyDescent="0.2">
      <c r="E649" s="8"/>
    </row>
    <row r="650" spans="5:5" x14ac:dyDescent="0.2">
      <c r="E650" s="8"/>
    </row>
    <row r="651" spans="5:5" x14ac:dyDescent="0.2">
      <c r="E651" s="8"/>
    </row>
    <row r="652" spans="5:5" x14ac:dyDescent="0.2">
      <c r="E652" s="8"/>
    </row>
    <row r="653" spans="5:5" x14ac:dyDescent="0.2">
      <c r="E653" s="8"/>
    </row>
    <row r="654" spans="5:5" x14ac:dyDescent="0.2">
      <c r="E654" s="8"/>
    </row>
    <row r="655" spans="5:5" x14ac:dyDescent="0.2">
      <c r="E655" s="8"/>
    </row>
    <row r="656" spans="5:5" x14ac:dyDescent="0.2">
      <c r="E656" s="8"/>
    </row>
    <row r="657" spans="5:5" x14ac:dyDescent="0.2">
      <c r="E657" s="8"/>
    </row>
    <row r="658" spans="5:5" x14ac:dyDescent="0.2">
      <c r="E658" s="8"/>
    </row>
    <row r="659" spans="5:5" x14ac:dyDescent="0.2">
      <c r="E659" s="8"/>
    </row>
    <row r="660" spans="5:5" x14ac:dyDescent="0.2">
      <c r="E660" s="8"/>
    </row>
    <row r="661" spans="5:5" x14ac:dyDescent="0.2">
      <c r="E661" s="8"/>
    </row>
    <row r="662" spans="5:5" x14ac:dyDescent="0.2">
      <c r="E662" s="8"/>
    </row>
    <row r="663" spans="5:5" x14ac:dyDescent="0.2">
      <c r="E663" s="8"/>
    </row>
    <row r="664" spans="5:5" x14ac:dyDescent="0.2">
      <c r="E664" s="8"/>
    </row>
    <row r="665" spans="5:5" x14ac:dyDescent="0.2">
      <c r="E665" s="8"/>
    </row>
    <row r="666" spans="5:5" x14ac:dyDescent="0.2">
      <c r="E666" s="8"/>
    </row>
    <row r="667" spans="5:5" x14ac:dyDescent="0.2">
      <c r="E667" s="8"/>
    </row>
    <row r="668" spans="5:5" x14ac:dyDescent="0.2">
      <c r="E668" s="8"/>
    </row>
    <row r="669" spans="5:5" x14ac:dyDescent="0.2">
      <c r="E669" s="8"/>
    </row>
    <row r="670" spans="5:5" x14ac:dyDescent="0.2">
      <c r="E670" s="8"/>
    </row>
    <row r="671" spans="5:5" x14ac:dyDescent="0.2">
      <c r="E671" s="8"/>
    </row>
    <row r="672" spans="5:5" x14ac:dyDescent="0.2">
      <c r="E672" s="8"/>
    </row>
    <row r="673" spans="5:5" x14ac:dyDescent="0.2">
      <c r="E673" s="8"/>
    </row>
    <row r="674" spans="5:5" x14ac:dyDescent="0.2">
      <c r="E674" s="8"/>
    </row>
    <row r="675" spans="5:5" x14ac:dyDescent="0.2">
      <c r="E675" s="8"/>
    </row>
    <row r="676" spans="5:5" x14ac:dyDescent="0.2">
      <c r="E676" s="8"/>
    </row>
    <row r="677" spans="5:5" x14ac:dyDescent="0.2">
      <c r="E677" s="8"/>
    </row>
    <row r="678" spans="5:5" x14ac:dyDescent="0.2">
      <c r="E678" s="8"/>
    </row>
    <row r="679" spans="5:5" x14ac:dyDescent="0.2">
      <c r="E679" s="8"/>
    </row>
    <row r="680" spans="5:5" x14ac:dyDescent="0.2">
      <c r="E680" s="8"/>
    </row>
    <row r="681" spans="5:5" x14ac:dyDescent="0.2">
      <c r="E681" s="8"/>
    </row>
    <row r="682" spans="5:5" x14ac:dyDescent="0.2">
      <c r="E682" s="8"/>
    </row>
    <row r="683" spans="5:5" x14ac:dyDescent="0.2">
      <c r="E683" s="8"/>
    </row>
    <row r="684" spans="5:5" x14ac:dyDescent="0.2">
      <c r="E684" s="8"/>
    </row>
    <row r="685" spans="5:5" x14ac:dyDescent="0.2">
      <c r="E685" s="8"/>
    </row>
    <row r="686" spans="5:5" x14ac:dyDescent="0.2">
      <c r="E686" s="8"/>
    </row>
    <row r="687" spans="5:5" x14ac:dyDescent="0.2">
      <c r="E687" s="8"/>
    </row>
    <row r="688" spans="5:5" x14ac:dyDescent="0.2">
      <c r="E688" s="8"/>
    </row>
    <row r="689" spans="5:5" x14ac:dyDescent="0.2">
      <c r="E689" s="8"/>
    </row>
    <row r="690" spans="5:5" x14ac:dyDescent="0.2">
      <c r="E690" s="8"/>
    </row>
    <row r="691" spans="5:5" x14ac:dyDescent="0.2">
      <c r="E691" s="8"/>
    </row>
    <row r="692" spans="5:5" x14ac:dyDescent="0.2">
      <c r="E692" s="8"/>
    </row>
    <row r="693" spans="5:5" x14ac:dyDescent="0.2">
      <c r="E693" s="8"/>
    </row>
    <row r="694" spans="5:5" x14ac:dyDescent="0.2">
      <c r="E694" s="8"/>
    </row>
    <row r="695" spans="5:5" x14ac:dyDescent="0.2">
      <c r="E695" s="8"/>
    </row>
    <row r="696" spans="5:5" x14ac:dyDescent="0.2">
      <c r="E696" s="8"/>
    </row>
    <row r="697" spans="5:5" x14ac:dyDescent="0.2">
      <c r="E697" s="8"/>
    </row>
    <row r="698" spans="5:5" x14ac:dyDescent="0.2">
      <c r="E698" s="8"/>
    </row>
    <row r="699" spans="5:5" x14ac:dyDescent="0.2">
      <c r="E699" s="8"/>
    </row>
    <row r="700" spans="5:5" x14ac:dyDescent="0.2">
      <c r="E700" s="8"/>
    </row>
    <row r="701" spans="5:5" x14ac:dyDescent="0.2">
      <c r="E701" s="8"/>
    </row>
    <row r="702" spans="5:5" x14ac:dyDescent="0.2">
      <c r="E702" s="8"/>
    </row>
    <row r="703" spans="5:5" x14ac:dyDescent="0.2">
      <c r="E703" s="8"/>
    </row>
    <row r="704" spans="5:5" x14ac:dyDescent="0.2">
      <c r="E704" s="8"/>
    </row>
    <row r="705" spans="5:5" x14ac:dyDescent="0.2">
      <c r="E705" s="8"/>
    </row>
    <row r="706" spans="5:5" x14ac:dyDescent="0.2">
      <c r="E706" s="8"/>
    </row>
    <row r="707" spans="5:5" x14ac:dyDescent="0.2">
      <c r="E707" s="8"/>
    </row>
    <row r="708" spans="5:5" x14ac:dyDescent="0.2">
      <c r="E708" s="8"/>
    </row>
    <row r="709" spans="5:5" x14ac:dyDescent="0.2">
      <c r="E709" s="8"/>
    </row>
    <row r="710" spans="5:5" x14ac:dyDescent="0.2">
      <c r="E710" s="8"/>
    </row>
    <row r="711" spans="5:5" x14ac:dyDescent="0.2">
      <c r="E711" s="8"/>
    </row>
    <row r="712" spans="5:5" x14ac:dyDescent="0.2">
      <c r="E712" s="8"/>
    </row>
    <row r="713" spans="5:5" x14ac:dyDescent="0.2">
      <c r="E713" s="8"/>
    </row>
    <row r="714" spans="5:5" x14ac:dyDescent="0.2">
      <c r="E714" s="8"/>
    </row>
    <row r="715" spans="5:5" x14ac:dyDescent="0.2">
      <c r="E715" s="8"/>
    </row>
    <row r="716" spans="5:5" x14ac:dyDescent="0.2">
      <c r="E716" s="8"/>
    </row>
    <row r="717" spans="5:5" x14ac:dyDescent="0.2">
      <c r="E717" s="8"/>
    </row>
    <row r="718" spans="5:5" x14ac:dyDescent="0.2">
      <c r="E718" s="8"/>
    </row>
    <row r="719" spans="5:5" x14ac:dyDescent="0.2">
      <c r="E719" s="8"/>
    </row>
    <row r="720" spans="5:5" x14ac:dyDescent="0.2">
      <c r="E720" s="8"/>
    </row>
    <row r="721" spans="5:5" x14ac:dyDescent="0.2">
      <c r="E721" s="8"/>
    </row>
    <row r="722" spans="5:5" x14ac:dyDescent="0.2">
      <c r="E722" s="8"/>
    </row>
    <row r="723" spans="5:5" x14ac:dyDescent="0.2">
      <c r="E723" s="8"/>
    </row>
    <row r="724" spans="5:5" x14ac:dyDescent="0.2">
      <c r="E724" s="8"/>
    </row>
    <row r="725" spans="5:5" x14ac:dyDescent="0.2">
      <c r="E725" s="8"/>
    </row>
    <row r="726" spans="5:5" x14ac:dyDescent="0.2">
      <c r="E726" s="8"/>
    </row>
    <row r="727" spans="5:5" x14ac:dyDescent="0.2">
      <c r="E727" s="8"/>
    </row>
    <row r="728" spans="5:5" x14ac:dyDescent="0.2">
      <c r="E728" s="8"/>
    </row>
    <row r="729" spans="5:5" x14ac:dyDescent="0.2">
      <c r="E729" s="8"/>
    </row>
    <row r="730" spans="5:5" x14ac:dyDescent="0.2">
      <c r="E730" s="8"/>
    </row>
    <row r="731" spans="5:5" x14ac:dyDescent="0.2">
      <c r="E731" s="8"/>
    </row>
    <row r="732" spans="5:5" x14ac:dyDescent="0.2">
      <c r="E732" s="8"/>
    </row>
    <row r="733" spans="5:5" x14ac:dyDescent="0.2">
      <c r="E733" s="8"/>
    </row>
    <row r="734" spans="5:5" x14ac:dyDescent="0.2">
      <c r="E734" s="8"/>
    </row>
    <row r="735" spans="5:5" x14ac:dyDescent="0.2">
      <c r="E735" s="8"/>
    </row>
    <row r="736" spans="5:5" x14ac:dyDescent="0.2">
      <c r="E736" s="8"/>
    </row>
    <row r="737" spans="5:5" x14ac:dyDescent="0.2">
      <c r="E737" s="8"/>
    </row>
    <row r="738" spans="5:5" x14ac:dyDescent="0.2">
      <c r="E738" s="8"/>
    </row>
    <row r="739" spans="5:5" x14ac:dyDescent="0.2">
      <c r="E739" s="8"/>
    </row>
    <row r="740" spans="5:5" x14ac:dyDescent="0.2">
      <c r="E740" s="8"/>
    </row>
    <row r="741" spans="5:5" x14ac:dyDescent="0.2">
      <c r="E741" s="8"/>
    </row>
    <row r="742" spans="5:5" x14ac:dyDescent="0.2">
      <c r="E742" s="8"/>
    </row>
    <row r="743" spans="5:5" x14ac:dyDescent="0.2">
      <c r="E743" s="8"/>
    </row>
    <row r="744" spans="5:5" x14ac:dyDescent="0.2">
      <c r="E744" s="8"/>
    </row>
    <row r="745" spans="5:5" x14ac:dyDescent="0.2">
      <c r="E745" s="8"/>
    </row>
    <row r="746" spans="5:5" x14ac:dyDescent="0.2">
      <c r="E746" s="8"/>
    </row>
    <row r="747" spans="5:5" x14ac:dyDescent="0.2">
      <c r="E747" s="8"/>
    </row>
    <row r="748" spans="5:5" x14ac:dyDescent="0.2">
      <c r="E748" s="8"/>
    </row>
    <row r="749" spans="5:5" x14ac:dyDescent="0.2">
      <c r="E749" s="8"/>
    </row>
    <row r="750" spans="5:5" x14ac:dyDescent="0.2">
      <c r="E750" s="8"/>
    </row>
    <row r="751" spans="5:5" x14ac:dyDescent="0.2">
      <c r="E751" s="8"/>
    </row>
    <row r="752" spans="5:5" x14ac:dyDescent="0.2">
      <c r="E752" s="8"/>
    </row>
    <row r="753" spans="5:5" x14ac:dyDescent="0.2">
      <c r="E753" s="8"/>
    </row>
    <row r="754" spans="5:5" x14ac:dyDescent="0.2">
      <c r="E754" s="8"/>
    </row>
    <row r="755" spans="5:5" x14ac:dyDescent="0.2">
      <c r="E755" s="8"/>
    </row>
    <row r="756" spans="5:5" x14ac:dyDescent="0.2">
      <c r="E756" s="8"/>
    </row>
    <row r="757" spans="5:5" x14ac:dyDescent="0.2">
      <c r="E757" s="8"/>
    </row>
    <row r="758" spans="5:5" x14ac:dyDescent="0.2">
      <c r="E758" s="8"/>
    </row>
    <row r="759" spans="5:5" x14ac:dyDescent="0.2">
      <c r="E759" s="8"/>
    </row>
    <row r="760" spans="5:5" x14ac:dyDescent="0.2">
      <c r="E760" s="8"/>
    </row>
    <row r="761" spans="5:5" x14ac:dyDescent="0.2">
      <c r="E761" s="8"/>
    </row>
    <row r="762" spans="5:5" x14ac:dyDescent="0.2">
      <c r="E762" s="8"/>
    </row>
    <row r="763" spans="5:5" x14ac:dyDescent="0.2">
      <c r="E763" s="8"/>
    </row>
    <row r="764" spans="5:5" x14ac:dyDescent="0.2">
      <c r="E764" s="8"/>
    </row>
    <row r="765" spans="5:5" x14ac:dyDescent="0.2">
      <c r="E765" s="8"/>
    </row>
    <row r="766" spans="5:5" x14ac:dyDescent="0.2">
      <c r="E766" s="8"/>
    </row>
    <row r="767" spans="5:5" x14ac:dyDescent="0.2">
      <c r="E767" s="8"/>
    </row>
    <row r="768" spans="5:5" x14ac:dyDescent="0.2">
      <c r="E768" s="8"/>
    </row>
    <row r="769" spans="5:5" x14ac:dyDescent="0.2">
      <c r="E769" s="8"/>
    </row>
    <row r="770" spans="5:5" x14ac:dyDescent="0.2">
      <c r="E770" s="8"/>
    </row>
    <row r="771" spans="5:5" x14ac:dyDescent="0.2">
      <c r="E771" s="8"/>
    </row>
    <row r="772" spans="5:5" x14ac:dyDescent="0.2">
      <c r="E772" s="8"/>
    </row>
    <row r="773" spans="5:5" x14ac:dyDescent="0.2">
      <c r="E773" s="8"/>
    </row>
    <row r="774" spans="5:5" x14ac:dyDescent="0.2">
      <c r="E774" s="8"/>
    </row>
    <row r="775" spans="5:5" x14ac:dyDescent="0.2">
      <c r="E775" s="8"/>
    </row>
    <row r="776" spans="5:5" x14ac:dyDescent="0.2">
      <c r="E776" s="8"/>
    </row>
    <row r="777" spans="5:5" x14ac:dyDescent="0.2">
      <c r="E777" s="8"/>
    </row>
    <row r="778" spans="5:5" x14ac:dyDescent="0.2">
      <c r="E778" s="8"/>
    </row>
    <row r="779" spans="5:5" x14ac:dyDescent="0.2">
      <c r="E779" s="8"/>
    </row>
    <row r="780" spans="5:5" x14ac:dyDescent="0.2">
      <c r="E780" s="8"/>
    </row>
    <row r="781" spans="5:5" x14ac:dyDescent="0.2">
      <c r="E781" s="8"/>
    </row>
    <row r="782" spans="5:5" x14ac:dyDescent="0.2">
      <c r="E782" s="8"/>
    </row>
    <row r="783" spans="5:5" x14ac:dyDescent="0.2">
      <c r="E783" s="8"/>
    </row>
    <row r="784" spans="5:5" x14ac:dyDescent="0.2">
      <c r="E784" s="8"/>
    </row>
    <row r="785" spans="5:5" x14ac:dyDescent="0.2">
      <c r="E785" s="8"/>
    </row>
    <row r="786" spans="5:5" x14ac:dyDescent="0.2">
      <c r="E786" s="8"/>
    </row>
    <row r="787" spans="5:5" x14ac:dyDescent="0.2">
      <c r="E787" s="8"/>
    </row>
    <row r="788" spans="5:5" x14ac:dyDescent="0.2">
      <c r="E788" s="8"/>
    </row>
    <row r="789" spans="5:5" x14ac:dyDescent="0.2">
      <c r="E789" s="8"/>
    </row>
    <row r="790" spans="5:5" x14ac:dyDescent="0.2">
      <c r="E790" s="8"/>
    </row>
    <row r="791" spans="5:5" x14ac:dyDescent="0.2">
      <c r="E791" s="8"/>
    </row>
    <row r="792" spans="5:5" x14ac:dyDescent="0.2">
      <c r="E792" s="8"/>
    </row>
    <row r="793" spans="5:5" x14ac:dyDescent="0.2">
      <c r="E793" s="8"/>
    </row>
    <row r="794" spans="5:5" x14ac:dyDescent="0.2">
      <c r="E794" s="8"/>
    </row>
    <row r="795" spans="5:5" x14ac:dyDescent="0.2">
      <c r="E795" s="8"/>
    </row>
    <row r="796" spans="5:5" x14ac:dyDescent="0.2">
      <c r="E796" s="8"/>
    </row>
    <row r="797" spans="5:5" x14ac:dyDescent="0.2">
      <c r="E797" s="8"/>
    </row>
    <row r="798" spans="5:5" x14ac:dyDescent="0.2">
      <c r="E798" s="8"/>
    </row>
    <row r="799" spans="5:5" x14ac:dyDescent="0.2">
      <c r="E799" s="8"/>
    </row>
    <row r="800" spans="5:5" x14ac:dyDescent="0.2">
      <c r="E800" s="8"/>
    </row>
    <row r="801" spans="5:5" x14ac:dyDescent="0.2">
      <c r="E801" s="8"/>
    </row>
    <row r="802" spans="5:5" x14ac:dyDescent="0.2">
      <c r="E802" s="8"/>
    </row>
    <row r="803" spans="5:5" x14ac:dyDescent="0.2">
      <c r="E803" s="8"/>
    </row>
    <row r="804" spans="5:5" x14ac:dyDescent="0.2">
      <c r="E804" s="8"/>
    </row>
    <row r="805" spans="5:5" x14ac:dyDescent="0.2">
      <c r="E805" s="8"/>
    </row>
    <row r="806" spans="5:5" x14ac:dyDescent="0.2">
      <c r="E806" s="8"/>
    </row>
    <row r="807" spans="5:5" x14ac:dyDescent="0.2">
      <c r="E807" s="8"/>
    </row>
    <row r="808" spans="5:5" x14ac:dyDescent="0.2">
      <c r="E808" s="8"/>
    </row>
    <row r="809" spans="5:5" x14ac:dyDescent="0.2">
      <c r="E809" s="8"/>
    </row>
    <row r="810" spans="5:5" x14ac:dyDescent="0.2">
      <c r="E810" s="8"/>
    </row>
    <row r="811" spans="5:5" x14ac:dyDescent="0.2">
      <c r="E811" s="8"/>
    </row>
    <row r="812" spans="5:5" x14ac:dyDescent="0.2">
      <c r="E812" s="8"/>
    </row>
    <row r="813" spans="5:5" x14ac:dyDescent="0.2">
      <c r="E813" s="8"/>
    </row>
    <row r="814" spans="5:5" x14ac:dyDescent="0.2">
      <c r="E814" s="8"/>
    </row>
    <row r="815" spans="5:5" x14ac:dyDescent="0.2">
      <c r="E815" s="8"/>
    </row>
    <row r="816" spans="5:5" x14ac:dyDescent="0.2">
      <c r="E816" s="8"/>
    </row>
    <row r="817" spans="5:5" x14ac:dyDescent="0.2">
      <c r="E817" s="8"/>
    </row>
    <row r="818" spans="5:5" x14ac:dyDescent="0.2">
      <c r="E818" s="8"/>
    </row>
    <row r="819" spans="5:5" x14ac:dyDescent="0.2">
      <c r="E819" s="8"/>
    </row>
    <row r="820" spans="5:5" x14ac:dyDescent="0.2">
      <c r="E820" s="8"/>
    </row>
    <row r="821" spans="5:5" x14ac:dyDescent="0.2">
      <c r="E821" s="8"/>
    </row>
    <row r="822" spans="5:5" x14ac:dyDescent="0.2">
      <c r="E822" s="8"/>
    </row>
    <row r="823" spans="5:5" x14ac:dyDescent="0.2">
      <c r="E823" s="8"/>
    </row>
    <row r="824" spans="5:5" x14ac:dyDescent="0.2">
      <c r="E824" s="8"/>
    </row>
    <row r="825" spans="5:5" x14ac:dyDescent="0.2">
      <c r="E825" s="8"/>
    </row>
    <row r="826" spans="5:5" x14ac:dyDescent="0.2">
      <c r="E826" s="8"/>
    </row>
    <row r="827" spans="5:5" x14ac:dyDescent="0.2">
      <c r="E827" s="8"/>
    </row>
    <row r="828" spans="5:5" x14ac:dyDescent="0.2">
      <c r="E828" s="8"/>
    </row>
    <row r="829" spans="5:5" x14ac:dyDescent="0.2">
      <c r="E829" s="8"/>
    </row>
    <row r="830" spans="5:5" x14ac:dyDescent="0.2">
      <c r="E830" s="8"/>
    </row>
    <row r="831" spans="5:5" x14ac:dyDescent="0.2">
      <c r="E831" s="8"/>
    </row>
    <row r="832" spans="5:5" x14ac:dyDescent="0.2">
      <c r="E832" s="8"/>
    </row>
    <row r="833" spans="5:5" x14ac:dyDescent="0.2">
      <c r="E833" s="8"/>
    </row>
    <row r="834" spans="5:5" x14ac:dyDescent="0.2">
      <c r="E834" s="8"/>
    </row>
    <row r="835" spans="5:5" x14ac:dyDescent="0.2">
      <c r="E835" s="8"/>
    </row>
    <row r="836" spans="5:5" x14ac:dyDescent="0.2">
      <c r="E836" s="8"/>
    </row>
    <row r="837" spans="5:5" x14ac:dyDescent="0.2">
      <c r="E837" s="8"/>
    </row>
    <row r="838" spans="5:5" x14ac:dyDescent="0.2">
      <c r="E838" s="8"/>
    </row>
    <row r="839" spans="5:5" x14ac:dyDescent="0.2">
      <c r="E839" s="8"/>
    </row>
    <row r="840" spans="5:5" x14ac:dyDescent="0.2">
      <c r="E840" s="8"/>
    </row>
    <row r="841" spans="5:5" x14ac:dyDescent="0.2">
      <c r="E841" s="8"/>
    </row>
    <row r="842" spans="5:5" x14ac:dyDescent="0.2">
      <c r="E842" s="8"/>
    </row>
    <row r="843" spans="5:5" x14ac:dyDescent="0.2">
      <c r="E843" s="8"/>
    </row>
    <row r="844" spans="5:5" x14ac:dyDescent="0.2">
      <c r="E844" s="8"/>
    </row>
    <row r="845" spans="5:5" x14ac:dyDescent="0.2">
      <c r="E845" s="8"/>
    </row>
    <row r="846" spans="5:5" x14ac:dyDescent="0.2">
      <c r="E846" s="8"/>
    </row>
    <row r="847" spans="5:5" x14ac:dyDescent="0.2">
      <c r="E847" s="8"/>
    </row>
    <row r="848" spans="5:5" x14ac:dyDescent="0.2">
      <c r="E848" s="8"/>
    </row>
    <row r="849" spans="5:5" x14ac:dyDescent="0.2">
      <c r="E849" s="8"/>
    </row>
    <row r="850" spans="5:5" x14ac:dyDescent="0.2">
      <c r="E850" s="8"/>
    </row>
    <row r="851" spans="5:5" x14ac:dyDescent="0.2">
      <c r="E851" s="8"/>
    </row>
    <row r="852" spans="5:5" x14ac:dyDescent="0.2">
      <c r="E852" s="8"/>
    </row>
    <row r="853" spans="5:5" x14ac:dyDescent="0.2">
      <c r="E853" s="8"/>
    </row>
    <row r="854" spans="5:5" x14ac:dyDescent="0.2">
      <c r="E854" s="8"/>
    </row>
    <row r="855" spans="5:5" x14ac:dyDescent="0.2">
      <c r="E855" s="8"/>
    </row>
    <row r="856" spans="5:5" x14ac:dyDescent="0.2">
      <c r="E856" s="8"/>
    </row>
    <row r="857" spans="5:5" x14ac:dyDescent="0.2">
      <c r="E857" s="8"/>
    </row>
    <row r="858" spans="5:5" x14ac:dyDescent="0.2">
      <c r="E858" s="8"/>
    </row>
    <row r="859" spans="5:5" x14ac:dyDescent="0.2">
      <c r="E859" s="8"/>
    </row>
    <row r="860" spans="5:5" x14ac:dyDescent="0.2">
      <c r="E860" s="8"/>
    </row>
    <row r="861" spans="5:5" x14ac:dyDescent="0.2">
      <c r="E861" s="8"/>
    </row>
    <row r="862" spans="5:5" x14ac:dyDescent="0.2">
      <c r="E862" s="8"/>
    </row>
    <row r="863" spans="5:5" x14ac:dyDescent="0.2">
      <c r="E863" s="8"/>
    </row>
    <row r="864" spans="5:5" x14ac:dyDescent="0.2">
      <c r="E864" s="8"/>
    </row>
    <row r="865" spans="5:5" x14ac:dyDescent="0.2">
      <c r="E865" s="8"/>
    </row>
    <row r="866" spans="5:5" x14ac:dyDescent="0.2">
      <c r="E866" s="8"/>
    </row>
    <row r="867" spans="5:5" x14ac:dyDescent="0.2">
      <c r="E867" s="8"/>
    </row>
    <row r="868" spans="5:5" x14ac:dyDescent="0.2">
      <c r="E868" s="8"/>
    </row>
    <row r="869" spans="5:5" x14ac:dyDescent="0.2">
      <c r="E869" s="8"/>
    </row>
    <row r="870" spans="5:5" x14ac:dyDescent="0.2">
      <c r="E870" s="8"/>
    </row>
    <row r="871" spans="5:5" x14ac:dyDescent="0.2">
      <c r="E871" s="8"/>
    </row>
    <row r="872" spans="5:5" x14ac:dyDescent="0.2">
      <c r="E872" s="8"/>
    </row>
    <row r="873" spans="5:5" x14ac:dyDescent="0.2">
      <c r="E873" s="8"/>
    </row>
    <row r="874" spans="5:5" x14ac:dyDescent="0.2">
      <c r="E874" s="8"/>
    </row>
    <row r="875" spans="5:5" x14ac:dyDescent="0.2">
      <c r="E875" s="8"/>
    </row>
    <row r="876" spans="5:5" x14ac:dyDescent="0.2">
      <c r="E876" s="8"/>
    </row>
    <row r="877" spans="5:5" x14ac:dyDescent="0.2">
      <c r="E877" s="8"/>
    </row>
    <row r="878" spans="5:5" x14ac:dyDescent="0.2">
      <c r="E878" s="8"/>
    </row>
    <row r="879" spans="5:5" x14ac:dyDescent="0.2">
      <c r="E879" s="8"/>
    </row>
    <row r="880" spans="5:5" x14ac:dyDescent="0.2">
      <c r="E880" s="8"/>
    </row>
    <row r="881" spans="5:5" x14ac:dyDescent="0.2">
      <c r="E881" s="8"/>
    </row>
    <row r="882" spans="5:5" x14ac:dyDescent="0.2">
      <c r="E882" s="8"/>
    </row>
    <row r="883" spans="5:5" x14ac:dyDescent="0.2">
      <c r="E883" s="8"/>
    </row>
    <row r="884" spans="5:5" x14ac:dyDescent="0.2">
      <c r="E884" s="8"/>
    </row>
    <row r="885" spans="5:5" x14ac:dyDescent="0.2">
      <c r="E885" s="8"/>
    </row>
    <row r="886" spans="5:5" x14ac:dyDescent="0.2">
      <c r="E886" s="8"/>
    </row>
    <row r="887" spans="5:5" x14ac:dyDescent="0.2">
      <c r="E887" s="8"/>
    </row>
    <row r="888" spans="5:5" x14ac:dyDescent="0.2">
      <c r="E888" s="8"/>
    </row>
    <row r="889" spans="5:5" x14ac:dyDescent="0.2">
      <c r="E889" s="8"/>
    </row>
    <row r="890" spans="5:5" x14ac:dyDescent="0.2">
      <c r="E890" s="8"/>
    </row>
    <row r="891" spans="5:5" x14ac:dyDescent="0.2">
      <c r="E891" s="8"/>
    </row>
    <row r="892" spans="5:5" x14ac:dyDescent="0.2">
      <c r="E892" s="8"/>
    </row>
    <row r="893" spans="5:5" x14ac:dyDescent="0.2">
      <c r="E893" s="8"/>
    </row>
    <row r="894" spans="5:5" x14ac:dyDescent="0.2">
      <c r="E894" s="8"/>
    </row>
    <row r="895" spans="5:5" x14ac:dyDescent="0.2">
      <c r="E895" s="8"/>
    </row>
    <row r="896" spans="5:5" x14ac:dyDescent="0.2">
      <c r="E896" s="8"/>
    </row>
    <row r="897" spans="5:5" x14ac:dyDescent="0.2">
      <c r="E897" s="8"/>
    </row>
    <row r="898" spans="5:5" x14ac:dyDescent="0.2">
      <c r="E898" s="8"/>
    </row>
    <row r="899" spans="5:5" x14ac:dyDescent="0.2">
      <c r="E899" s="8"/>
    </row>
    <row r="900" spans="5:5" x14ac:dyDescent="0.2">
      <c r="E900" s="8"/>
    </row>
    <row r="901" spans="5:5" x14ac:dyDescent="0.2">
      <c r="E901" s="8"/>
    </row>
    <row r="902" spans="5:5" x14ac:dyDescent="0.2">
      <c r="E902" s="8"/>
    </row>
    <row r="903" spans="5:5" x14ac:dyDescent="0.2">
      <c r="E903" s="8"/>
    </row>
    <row r="904" spans="5:5" x14ac:dyDescent="0.2">
      <c r="E904" s="8"/>
    </row>
    <row r="905" spans="5:5" x14ac:dyDescent="0.2">
      <c r="E905" s="8"/>
    </row>
    <row r="906" spans="5:5" x14ac:dyDescent="0.2">
      <c r="E906" s="8"/>
    </row>
    <row r="907" spans="5:5" x14ac:dyDescent="0.2">
      <c r="E907" s="8"/>
    </row>
    <row r="908" spans="5:5" x14ac:dyDescent="0.2">
      <c r="E908" s="8"/>
    </row>
    <row r="909" spans="5:5" x14ac:dyDescent="0.2">
      <c r="E909" s="8"/>
    </row>
    <row r="910" spans="5:5" x14ac:dyDescent="0.2">
      <c r="E910" s="8"/>
    </row>
    <row r="911" spans="5:5" x14ac:dyDescent="0.2">
      <c r="E911" s="8"/>
    </row>
    <row r="912" spans="5:5" x14ac:dyDescent="0.2">
      <c r="E912" s="8"/>
    </row>
    <row r="913" spans="5:5" x14ac:dyDescent="0.2">
      <c r="E913" s="8"/>
    </row>
    <row r="914" spans="5:5" x14ac:dyDescent="0.2">
      <c r="E914" s="8"/>
    </row>
    <row r="915" spans="5:5" x14ac:dyDescent="0.2">
      <c r="E915" s="8"/>
    </row>
    <row r="916" spans="5:5" x14ac:dyDescent="0.2">
      <c r="E916" s="8"/>
    </row>
    <row r="917" spans="5:5" x14ac:dyDescent="0.2">
      <c r="E917" s="8"/>
    </row>
    <row r="918" spans="5:5" x14ac:dyDescent="0.2">
      <c r="E918" s="8"/>
    </row>
    <row r="919" spans="5:5" x14ac:dyDescent="0.2">
      <c r="E919" s="8"/>
    </row>
    <row r="920" spans="5:5" x14ac:dyDescent="0.2">
      <c r="E920" s="8"/>
    </row>
    <row r="921" spans="5:5" x14ac:dyDescent="0.2">
      <c r="E921" s="8"/>
    </row>
    <row r="922" spans="5:5" x14ac:dyDescent="0.2">
      <c r="E922" s="8"/>
    </row>
    <row r="923" spans="5:5" x14ac:dyDescent="0.2">
      <c r="E923" s="8"/>
    </row>
    <row r="924" spans="5:5" x14ac:dyDescent="0.2">
      <c r="E924" s="8"/>
    </row>
    <row r="925" spans="5:5" x14ac:dyDescent="0.2">
      <c r="E925" s="8"/>
    </row>
    <row r="926" spans="5:5" x14ac:dyDescent="0.2">
      <c r="E926" s="8"/>
    </row>
    <row r="927" spans="5:5" x14ac:dyDescent="0.2">
      <c r="E927" s="8"/>
    </row>
    <row r="928" spans="5:5" x14ac:dyDescent="0.2">
      <c r="E928" s="8"/>
    </row>
    <row r="929" spans="5:5" x14ac:dyDescent="0.2">
      <c r="E929" s="8"/>
    </row>
    <row r="930" spans="5:5" x14ac:dyDescent="0.2">
      <c r="E930" s="8"/>
    </row>
    <row r="931" spans="5:5" x14ac:dyDescent="0.2">
      <c r="E931" s="8"/>
    </row>
    <row r="932" spans="5:5" x14ac:dyDescent="0.2">
      <c r="E932" s="8"/>
    </row>
    <row r="933" spans="5:5" x14ac:dyDescent="0.2">
      <c r="E933" s="8"/>
    </row>
    <row r="934" spans="5:5" x14ac:dyDescent="0.2">
      <c r="E934" s="8"/>
    </row>
    <row r="935" spans="5:5" x14ac:dyDescent="0.2">
      <c r="E935" s="8"/>
    </row>
    <row r="936" spans="5:5" x14ac:dyDescent="0.2">
      <c r="E936" s="8"/>
    </row>
    <row r="937" spans="5:5" x14ac:dyDescent="0.2">
      <c r="E937" s="8"/>
    </row>
    <row r="938" spans="5:5" x14ac:dyDescent="0.2">
      <c r="E938" s="8"/>
    </row>
    <row r="939" spans="5:5" x14ac:dyDescent="0.2">
      <c r="E939" s="8"/>
    </row>
    <row r="940" spans="5:5" x14ac:dyDescent="0.2">
      <c r="E940" s="8"/>
    </row>
    <row r="941" spans="5:5" x14ac:dyDescent="0.2">
      <c r="E941" s="8"/>
    </row>
    <row r="942" spans="5:5" x14ac:dyDescent="0.2">
      <c r="E942" s="8"/>
    </row>
    <row r="943" spans="5:5" x14ac:dyDescent="0.2">
      <c r="E943" s="8"/>
    </row>
    <row r="944" spans="5:5" x14ac:dyDescent="0.2">
      <c r="E944" s="8"/>
    </row>
    <row r="945" spans="5:5" x14ac:dyDescent="0.2">
      <c r="E945" s="8"/>
    </row>
    <row r="946" spans="5:5" x14ac:dyDescent="0.2">
      <c r="E946" s="8"/>
    </row>
    <row r="947" spans="5:5" x14ac:dyDescent="0.2">
      <c r="E947" s="8"/>
    </row>
    <row r="948" spans="5:5" x14ac:dyDescent="0.2">
      <c r="E948" s="8"/>
    </row>
    <row r="949" spans="5:5" x14ac:dyDescent="0.2">
      <c r="E949" s="8"/>
    </row>
    <row r="950" spans="5:5" x14ac:dyDescent="0.2">
      <c r="E950" s="8"/>
    </row>
    <row r="951" spans="5:5" x14ac:dyDescent="0.2">
      <c r="E951" s="8"/>
    </row>
    <row r="952" spans="5:5" x14ac:dyDescent="0.2">
      <c r="E952" s="8"/>
    </row>
    <row r="953" spans="5:5" x14ac:dyDescent="0.2">
      <c r="E953" s="8"/>
    </row>
    <row r="954" spans="5:5" x14ac:dyDescent="0.2">
      <c r="E954" s="8"/>
    </row>
    <row r="955" spans="5:5" x14ac:dyDescent="0.2">
      <c r="E955" s="8"/>
    </row>
    <row r="956" spans="5:5" x14ac:dyDescent="0.2">
      <c r="E956" s="8"/>
    </row>
    <row r="957" spans="5:5" x14ac:dyDescent="0.2">
      <c r="E957" s="8"/>
    </row>
    <row r="958" spans="5:5" x14ac:dyDescent="0.2">
      <c r="E958" s="8"/>
    </row>
    <row r="959" spans="5:5" x14ac:dyDescent="0.2">
      <c r="E959" s="8"/>
    </row>
    <row r="960" spans="5:5" x14ac:dyDescent="0.2">
      <c r="E960" s="8"/>
    </row>
    <row r="961" spans="5:5" x14ac:dyDescent="0.2">
      <c r="E961" s="8"/>
    </row>
    <row r="962" spans="5:5" x14ac:dyDescent="0.2">
      <c r="E962" s="8"/>
    </row>
    <row r="963" spans="5:5" x14ac:dyDescent="0.2">
      <c r="E963" s="8"/>
    </row>
    <row r="964" spans="5:5" x14ac:dyDescent="0.2">
      <c r="E964" s="8"/>
    </row>
    <row r="965" spans="5:5" x14ac:dyDescent="0.2">
      <c r="E965" s="8"/>
    </row>
    <row r="966" spans="5:5" x14ac:dyDescent="0.2">
      <c r="E966" s="8"/>
    </row>
    <row r="967" spans="5:5" x14ac:dyDescent="0.2">
      <c r="E967" s="8"/>
    </row>
    <row r="968" spans="5:5" x14ac:dyDescent="0.2">
      <c r="E968" s="8"/>
    </row>
    <row r="969" spans="5:5" x14ac:dyDescent="0.2">
      <c r="E969" s="8"/>
    </row>
    <row r="970" spans="5:5" x14ac:dyDescent="0.2">
      <c r="E970" s="8"/>
    </row>
    <row r="971" spans="5:5" x14ac:dyDescent="0.2">
      <c r="E971" s="8"/>
    </row>
    <row r="972" spans="5:5" x14ac:dyDescent="0.2">
      <c r="E972" s="8"/>
    </row>
    <row r="973" spans="5:5" x14ac:dyDescent="0.2">
      <c r="E973" s="8"/>
    </row>
    <row r="974" spans="5:5" x14ac:dyDescent="0.2">
      <c r="E974" s="8"/>
    </row>
    <row r="975" spans="5:5" x14ac:dyDescent="0.2">
      <c r="E975" s="8"/>
    </row>
    <row r="976" spans="5:5" x14ac:dyDescent="0.2">
      <c r="E976" s="8"/>
    </row>
    <row r="977" spans="5:5" x14ac:dyDescent="0.2">
      <c r="E977" s="8"/>
    </row>
    <row r="978" spans="5:5" x14ac:dyDescent="0.2">
      <c r="E978" s="8"/>
    </row>
    <row r="979" spans="5:5" x14ac:dyDescent="0.2">
      <c r="E979" s="8"/>
    </row>
    <row r="980" spans="5:5" x14ac:dyDescent="0.2">
      <c r="E980" s="8"/>
    </row>
    <row r="981" spans="5:5" x14ac:dyDescent="0.2">
      <c r="E981" s="8"/>
    </row>
    <row r="982" spans="5:5" x14ac:dyDescent="0.2">
      <c r="E982" s="8"/>
    </row>
    <row r="983" spans="5:5" x14ac:dyDescent="0.2">
      <c r="E983" s="8"/>
    </row>
    <row r="984" spans="5:5" x14ac:dyDescent="0.2">
      <c r="E984" s="8"/>
    </row>
    <row r="985" spans="5:5" x14ac:dyDescent="0.2">
      <c r="E985" s="8"/>
    </row>
    <row r="986" spans="5:5" x14ac:dyDescent="0.2">
      <c r="E986" s="8"/>
    </row>
    <row r="987" spans="5:5" x14ac:dyDescent="0.2">
      <c r="E987" s="8"/>
    </row>
    <row r="988" spans="5:5" x14ac:dyDescent="0.2">
      <c r="E988" s="8"/>
    </row>
    <row r="989" spans="5:5" x14ac:dyDescent="0.2">
      <c r="E989" s="8"/>
    </row>
    <row r="990" spans="5:5" x14ac:dyDescent="0.2">
      <c r="E990" s="8"/>
    </row>
    <row r="991" spans="5:5" x14ac:dyDescent="0.2">
      <c r="E991" s="8"/>
    </row>
    <row r="992" spans="5:5" x14ac:dyDescent="0.2">
      <c r="E992" s="8"/>
    </row>
    <row r="993" spans="5:5" x14ac:dyDescent="0.2">
      <c r="E993" s="8"/>
    </row>
    <row r="994" spans="5:5" x14ac:dyDescent="0.2">
      <c r="E994" s="8"/>
    </row>
    <row r="995" spans="5:5" x14ac:dyDescent="0.2">
      <c r="E995" s="8"/>
    </row>
    <row r="996" spans="5:5" x14ac:dyDescent="0.2">
      <c r="E996" s="8"/>
    </row>
    <row r="997" spans="5:5" x14ac:dyDescent="0.2">
      <c r="E997" s="8"/>
    </row>
    <row r="998" spans="5:5" x14ac:dyDescent="0.2">
      <c r="E998" s="8"/>
    </row>
    <row r="999" spans="5:5" x14ac:dyDescent="0.2">
      <c r="E999" s="8"/>
    </row>
    <row r="1000" spans="5:5" x14ac:dyDescent="0.2">
      <c r="E1000" s="8"/>
    </row>
    <row r="1001" spans="5:5" x14ac:dyDescent="0.2">
      <c r="E1001" s="8"/>
    </row>
    <row r="1002" spans="5:5" x14ac:dyDescent="0.2">
      <c r="E1002" s="8"/>
    </row>
    <row r="1003" spans="5:5" x14ac:dyDescent="0.2">
      <c r="E1003" s="8"/>
    </row>
    <row r="1004" spans="5:5" x14ac:dyDescent="0.2">
      <c r="E1004" s="8"/>
    </row>
    <row r="1005" spans="5:5" x14ac:dyDescent="0.2">
      <c r="E1005" s="8"/>
    </row>
    <row r="1006" spans="5:5" x14ac:dyDescent="0.2">
      <c r="E1006" s="8"/>
    </row>
    <row r="1007" spans="5:5" x14ac:dyDescent="0.2">
      <c r="E1007" s="8"/>
    </row>
    <row r="1008" spans="5:5" x14ac:dyDescent="0.2">
      <c r="E1008" s="8"/>
    </row>
    <row r="1009" spans="5:5" x14ac:dyDescent="0.2">
      <c r="E1009" s="8"/>
    </row>
    <row r="1010" spans="5:5" x14ac:dyDescent="0.2">
      <c r="E1010" s="8"/>
    </row>
    <row r="1011" spans="5:5" x14ac:dyDescent="0.2">
      <c r="E1011" s="8"/>
    </row>
    <row r="1012" spans="5:5" x14ac:dyDescent="0.2">
      <c r="E1012" s="8"/>
    </row>
    <row r="1013" spans="5:5" x14ac:dyDescent="0.2">
      <c r="E1013" s="8"/>
    </row>
    <row r="1014" spans="5:5" x14ac:dyDescent="0.2">
      <c r="E1014" s="8"/>
    </row>
    <row r="1015" spans="5:5" x14ac:dyDescent="0.2">
      <c r="E1015" s="8"/>
    </row>
    <row r="1016" spans="5:5" x14ac:dyDescent="0.2">
      <c r="E1016" s="8"/>
    </row>
    <row r="1017" spans="5:5" x14ac:dyDescent="0.2">
      <c r="E1017" s="8"/>
    </row>
    <row r="1018" spans="5:5" x14ac:dyDescent="0.2">
      <c r="E1018" s="8"/>
    </row>
    <row r="1019" spans="5:5" x14ac:dyDescent="0.2">
      <c r="E1019" s="8"/>
    </row>
    <row r="1020" spans="5:5" x14ac:dyDescent="0.2">
      <c r="E1020" s="8"/>
    </row>
    <row r="1021" spans="5:5" x14ac:dyDescent="0.2">
      <c r="E1021" s="8"/>
    </row>
    <row r="1022" spans="5:5" x14ac:dyDescent="0.2">
      <c r="E1022" s="8"/>
    </row>
    <row r="1023" spans="5:5" x14ac:dyDescent="0.2">
      <c r="E1023" s="8"/>
    </row>
    <row r="1024" spans="5:5" x14ac:dyDescent="0.2">
      <c r="E1024" s="8"/>
    </row>
    <row r="1025" spans="5:5" x14ac:dyDescent="0.2">
      <c r="E1025" s="8"/>
    </row>
    <row r="1026" spans="5:5" x14ac:dyDescent="0.2">
      <c r="E1026" s="8"/>
    </row>
    <row r="1027" spans="5:5" x14ac:dyDescent="0.2">
      <c r="E1027" s="8"/>
    </row>
    <row r="1028" spans="5:5" x14ac:dyDescent="0.2">
      <c r="E1028" s="8"/>
    </row>
    <row r="1029" spans="5:5" x14ac:dyDescent="0.2">
      <c r="E1029" s="8"/>
    </row>
    <row r="1030" spans="5:5" x14ac:dyDescent="0.2">
      <c r="E1030" s="8"/>
    </row>
    <row r="1031" spans="5:5" x14ac:dyDescent="0.2">
      <c r="E1031" s="8"/>
    </row>
    <row r="1032" spans="5:5" x14ac:dyDescent="0.2">
      <c r="E1032" s="8"/>
    </row>
    <row r="1033" spans="5:5" x14ac:dyDescent="0.2">
      <c r="E1033" s="8"/>
    </row>
    <row r="1034" spans="5:5" x14ac:dyDescent="0.2">
      <c r="E1034" s="8"/>
    </row>
    <row r="1035" spans="5:5" x14ac:dyDescent="0.2">
      <c r="E1035" s="8"/>
    </row>
    <row r="1036" spans="5:5" x14ac:dyDescent="0.2">
      <c r="E1036" s="8"/>
    </row>
    <row r="1037" spans="5:5" x14ac:dyDescent="0.2">
      <c r="E1037" s="8"/>
    </row>
    <row r="1038" spans="5:5" x14ac:dyDescent="0.2">
      <c r="E1038" s="8"/>
    </row>
    <row r="1039" spans="5:5" x14ac:dyDescent="0.2">
      <c r="E1039" s="8"/>
    </row>
    <row r="1040" spans="5:5" x14ac:dyDescent="0.2">
      <c r="E1040" s="8"/>
    </row>
    <row r="1041" spans="5:5" x14ac:dyDescent="0.2">
      <c r="E1041" s="8"/>
    </row>
    <row r="1042" spans="5:5" x14ac:dyDescent="0.2">
      <c r="E1042" s="8"/>
    </row>
    <row r="1043" spans="5:5" x14ac:dyDescent="0.2">
      <c r="E1043" s="8"/>
    </row>
    <row r="1044" spans="5:5" x14ac:dyDescent="0.2">
      <c r="E1044" s="8"/>
    </row>
    <row r="1045" spans="5:5" x14ac:dyDescent="0.2">
      <c r="E1045" s="8"/>
    </row>
    <row r="1046" spans="5:5" x14ac:dyDescent="0.2">
      <c r="E1046" s="8"/>
    </row>
    <row r="1047" spans="5:5" x14ac:dyDescent="0.2">
      <c r="E1047" s="8"/>
    </row>
    <row r="1048" spans="5:5" x14ac:dyDescent="0.2">
      <c r="E1048" s="8"/>
    </row>
    <row r="1049" spans="5:5" x14ac:dyDescent="0.2">
      <c r="E1049" s="8"/>
    </row>
    <row r="1050" spans="5:5" x14ac:dyDescent="0.2">
      <c r="E1050" s="8"/>
    </row>
    <row r="1051" spans="5:5" x14ac:dyDescent="0.2">
      <c r="E1051" s="8"/>
    </row>
    <row r="1052" spans="5:5" x14ac:dyDescent="0.2">
      <c r="E1052" s="8"/>
    </row>
    <row r="1053" spans="5:5" x14ac:dyDescent="0.2">
      <c r="E1053" s="8"/>
    </row>
    <row r="1054" spans="5:5" x14ac:dyDescent="0.2">
      <c r="E1054" s="8"/>
    </row>
    <row r="1055" spans="5:5" x14ac:dyDescent="0.2">
      <c r="E1055" s="8"/>
    </row>
    <row r="1056" spans="5:5" x14ac:dyDescent="0.2">
      <c r="E1056" s="8"/>
    </row>
    <row r="1057" spans="5:5" x14ac:dyDescent="0.2">
      <c r="E1057" s="8"/>
    </row>
    <row r="1058" spans="5:5" x14ac:dyDescent="0.2">
      <c r="E1058" s="8"/>
    </row>
    <row r="1059" spans="5:5" x14ac:dyDescent="0.2">
      <c r="E1059" s="8"/>
    </row>
    <row r="1060" spans="5:5" x14ac:dyDescent="0.2">
      <c r="E1060" s="8"/>
    </row>
    <row r="1061" spans="5:5" x14ac:dyDescent="0.2">
      <c r="E1061" s="8"/>
    </row>
    <row r="1062" spans="5:5" x14ac:dyDescent="0.2">
      <c r="E1062" s="8"/>
    </row>
    <row r="1063" spans="5:5" x14ac:dyDescent="0.2">
      <c r="E1063" s="8"/>
    </row>
    <row r="1064" spans="5:5" x14ac:dyDescent="0.2">
      <c r="E1064" s="8"/>
    </row>
    <row r="1065" spans="5:5" x14ac:dyDescent="0.2">
      <c r="E1065" s="8"/>
    </row>
    <row r="1066" spans="5:5" x14ac:dyDescent="0.2">
      <c r="E1066" s="8"/>
    </row>
    <row r="1067" spans="5:5" x14ac:dyDescent="0.2">
      <c r="E1067" s="8"/>
    </row>
    <row r="1068" spans="5:5" x14ac:dyDescent="0.2">
      <c r="E1068" s="8"/>
    </row>
    <row r="1069" spans="5:5" x14ac:dyDescent="0.2">
      <c r="E1069" s="8"/>
    </row>
    <row r="1070" spans="5:5" x14ac:dyDescent="0.2">
      <c r="E1070" s="8"/>
    </row>
    <row r="1071" spans="5:5" x14ac:dyDescent="0.2">
      <c r="E1071" s="8"/>
    </row>
    <row r="1072" spans="5:5" x14ac:dyDescent="0.2">
      <c r="E1072" s="8"/>
    </row>
    <row r="1073" spans="5:5" x14ac:dyDescent="0.2">
      <c r="E1073" s="8"/>
    </row>
    <row r="1074" spans="5:5" x14ac:dyDescent="0.2">
      <c r="E1074" s="8"/>
    </row>
    <row r="1075" spans="5:5" x14ac:dyDescent="0.2">
      <c r="E1075" s="8"/>
    </row>
    <row r="1076" spans="5:5" x14ac:dyDescent="0.2">
      <c r="E1076" s="8"/>
    </row>
    <row r="1077" spans="5:5" x14ac:dyDescent="0.2">
      <c r="E1077" s="8"/>
    </row>
    <row r="1078" spans="5:5" x14ac:dyDescent="0.2">
      <c r="E1078" s="8"/>
    </row>
    <row r="1079" spans="5:5" x14ac:dyDescent="0.2">
      <c r="E1079" s="8"/>
    </row>
    <row r="1080" spans="5:5" x14ac:dyDescent="0.2">
      <c r="E1080" s="8"/>
    </row>
    <row r="1081" spans="5:5" x14ac:dyDescent="0.2">
      <c r="E1081" s="8"/>
    </row>
    <row r="1082" spans="5:5" x14ac:dyDescent="0.2">
      <c r="E1082" s="8"/>
    </row>
    <row r="1083" spans="5:5" x14ac:dyDescent="0.2">
      <c r="E1083" s="8"/>
    </row>
    <row r="1084" spans="5:5" x14ac:dyDescent="0.2">
      <c r="E1084" s="8"/>
    </row>
    <row r="1085" spans="5:5" x14ac:dyDescent="0.2">
      <c r="E1085" s="8"/>
    </row>
    <row r="1086" spans="5:5" x14ac:dyDescent="0.2">
      <c r="E1086" s="8"/>
    </row>
    <row r="1087" spans="5:5" x14ac:dyDescent="0.2">
      <c r="E1087" s="8"/>
    </row>
    <row r="1088" spans="5:5" x14ac:dyDescent="0.2">
      <c r="E1088" s="8"/>
    </row>
    <row r="1089" spans="5:5" x14ac:dyDescent="0.2">
      <c r="E1089" s="8"/>
    </row>
    <row r="1090" spans="5:5" x14ac:dyDescent="0.2">
      <c r="E1090" s="8"/>
    </row>
    <row r="1091" spans="5:5" x14ac:dyDescent="0.2">
      <c r="E1091" s="8"/>
    </row>
    <row r="1092" spans="5:5" x14ac:dyDescent="0.2">
      <c r="E1092" s="8"/>
    </row>
    <row r="1093" spans="5:5" x14ac:dyDescent="0.2">
      <c r="E1093" s="8"/>
    </row>
    <row r="1094" spans="5:5" x14ac:dyDescent="0.2">
      <c r="E1094" s="8"/>
    </row>
    <row r="1095" spans="5:5" x14ac:dyDescent="0.2">
      <c r="E1095" s="8"/>
    </row>
    <row r="1096" spans="5:5" x14ac:dyDescent="0.2">
      <c r="E1096" s="8"/>
    </row>
    <row r="1097" spans="5:5" x14ac:dyDescent="0.2">
      <c r="E1097" s="8"/>
    </row>
    <row r="1098" spans="5:5" x14ac:dyDescent="0.2">
      <c r="E1098" s="8"/>
    </row>
    <row r="1099" spans="5:5" x14ac:dyDescent="0.2">
      <c r="E1099" s="8"/>
    </row>
    <row r="1100" spans="5:5" x14ac:dyDescent="0.2">
      <c r="E1100" s="8"/>
    </row>
    <row r="1101" spans="5:5" x14ac:dyDescent="0.2">
      <c r="E1101" s="8"/>
    </row>
    <row r="1102" spans="5:5" x14ac:dyDescent="0.2">
      <c r="E1102" s="8"/>
    </row>
    <row r="1103" spans="5:5" x14ac:dyDescent="0.2">
      <c r="E1103" s="8"/>
    </row>
    <row r="1104" spans="5:5" x14ac:dyDescent="0.2">
      <c r="E1104" s="8"/>
    </row>
    <row r="1105" spans="5:5" x14ac:dyDescent="0.2">
      <c r="E1105" s="8"/>
    </row>
    <row r="1106" spans="5:5" x14ac:dyDescent="0.2">
      <c r="E1106" s="8"/>
    </row>
    <row r="1107" spans="5:5" x14ac:dyDescent="0.2">
      <c r="E1107" s="8"/>
    </row>
    <row r="1108" spans="5:5" x14ac:dyDescent="0.2">
      <c r="E1108" s="8"/>
    </row>
    <row r="1109" spans="5:5" x14ac:dyDescent="0.2">
      <c r="E1109" s="8"/>
    </row>
    <row r="1110" spans="5:5" x14ac:dyDescent="0.2">
      <c r="E1110" s="8"/>
    </row>
    <row r="1111" spans="5:5" x14ac:dyDescent="0.2">
      <c r="E1111" s="8"/>
    </row>
    <row r="1112" spans="5:5" x14ac:dyDescent="0.2">
      <c r="E1112" s="8"/>
    </row>
    <row r="1113" spans="5:5" x14ac:dyDescent="0.2">
      <c r="E1113" s="8"/>
    </row>
    <row r="1114" spans="5:5" x14ac:dyDescent="0.2">
      <c r="E1114" s="8"/>
    </row>
    <row r="1115" spans="5:5" x14ac:dyDescent="0.2">
      <c r="E1115" s="8"/>
    </row>
    <row r="1116" spans="5:5" x14ac:dyDescent="0.2">
      <c r="E1116" s="8"/>
    </row>
    <row r="1117" spans="5:5" x14ac:dyDescent="0.2">
      <c r="E1117" s="8"/>
    </row>
    <row r="1118" spans="5:5" x14ac:dyDescent="0.2">
      <c r="E1118" s="8"/>
    </row>
    <row r="1119" spans="5:5" x14ac:dyDescent="0.2">
      <c r="E1119" s="8"/>
    </row>
    <row r="1120" spans="5:5" x14ac:dyDescent="0.2">
      <c r="E1120" s="8"/>
    </row>
    <row r="1121" spans="5:5" x14ac:dyDescent="0.2">
      <c r="E1121" s="8"/>
    </row>
    <row r="1122" spans="5:5" x14ac:dyDescent="0.2">
      <c r="E1122" s="8"/>
    </row>
    <row r="1123" spans="5:5" x14ac:dyDescent="0.2">
      <c r="E1123" s="8"/>
    </row>
    <row r="1124" spans="5:5" x14ac:dyDescent="0.2">
      <c r="E1124" s="8"/>
    </row>
    <row r="1125" spans="5:5" x14ac:dyDescent="0.2">
      <c r="E1125" s="8"/>
    </row>
    <row r="1126" spans="5:5" x14ac:dyDescent="0.2">
      <c r="E1126" s="8"/>
    </row>
    <row r="1127" spans="5:5" x14ac:dyDescent="0.2">
      <c r="E1127" s="8"/>
    </row>
    <row r="1128" spans="5:5" x14ac:dyDescent="0.2">
      <c r="E1128" s="8"/>
    </row>
    <row r="1129" spans="5:5" x14ac:dyDescent="0.2">
      <c r="E1129" s="8"/>
    </row>
    <row r="1130" spans="5:5" x14ac:dyDescent="0.2">
      <c r="E1130" s="8"/>
    </row>
    <row r="1131" spans="5:5" x14ac:dyDescent="0.2">
      <c r="E1131" s="8"/>
    </row>
    <row r="1132" spans="5:5" x14ac:dyDescent="0.2">
      <c r="E1132" s="8"/>
    </row>
    <row r="1133" spans="5:5" x14ac:dyDescent="0.2">
      <c r="E1133" s="8"/>
    </row>
    <row r="1134" spans="5:5" x14ac:dyDescent="0.2">
      <c r="E1134" s="8"/>
    </row>
    <row r="1135" spans="5:5" x14ac:dyDescent="0.2">
      <c r="E1135" s="8"/>
    </row>
    <row r="1136" spans="5:5" x14ac:dyDescent="0.2">
      <c r="E1136" s="8"/>
    </row>
    <row r="1137" spans="5:5" x14ac:dyDescent="0.2">
      <c r="E1137" s="8"/>
    </row>
    <row r="1138" spans="5:5" x14ac:dyDescent="0.2">
      <c r="E1138" s="8"/>
    </row>
    <row r="1139" spans="5:5" x14ac:dyDescent="0.2">
      <c r="E1139" s="8"/>
    </row>
    <row r="1140" spans="5:5" x14ac:dyDescent="0.2">
      <c r="E1140" s="8"/>
    </row>
    <row r="1141" spans="5:5" x14ac:dyDescent="0.2">
      <c r="E1141" s="8"/>
    </row>
    <row r="1142" spans="5:5" x14ac:dyDescent="0.2">
      <c r="E1142" s="8"/>
    </row>
    <row r="1143" spans="5:5" x14ac:dyDescent="0.2">
      <c r="E1143" s="8"/>
    </row>
    <row r="1144" spans="5:5" x14ac:dyDescent="0.2">
      <c r="E1144" s="8"/>
    </row>
    <row r="1145" spans="5:5" x14ac:dyDescent="0.2">
      <c r="E1145" s="8"/>
    </row>
    <row r="1146" spans="5:5" x14ac:dyDescent="0.2">
      <c r="E1146" s="8"/>
    </row>
    <row r="1147" spans="5:5" x14ac:dyDescent="0.2">
      <c r="E1147" s="8"/>
    </row>
    <row r="1148" spans="5:5" x14ac:dyDescent="0.2">
      <c r="E1148" s="8"/>
    </row>
    <row r="1149" spans="5:5" x14ac:dyDescent="0.2">
      <c r="E1149" s="8"/>
    </row>
    <row r="1150" spans="5:5" x14ac:dyDescent="0.2">
      <c r="E1150" s="8"/>
    </row>
    <row r="1151" spans="5:5" x14ac:dyDescent="0.2">
      <c r="E1151" s="8"/>
    </row>
    <row r="1152" spans="5:5" x14ac:dyDescent="0.2">
      <c r="E1152" s="8"/>
    </row>
    <row r="1153" spans="5:5" x14ac:dyDescent="0.2">
      <c r="E1153" s="8"/>
    </row>
    <row r="1154" spans="5:5" x14ac:dyDescent="0.2">
      <c r="E1154" s="8"/>
    </row>
    <row r="1155" spans="5:5" x14ac:dyDescent="0.2">
      <c r="E1155" s="8"/>
    </row>
    <row r="1156" spans="5:5" x14ac:dyDescent="0.2">
      <c r="E1156" s="8"/>
    </row>
    <row r="1157" spans="5:5" x14ac:dyDescent="0.2">
      <c r="E1157" s="8"/>
    </row>
    <row r="1158" spans="5:5" x14ac:dyDescent="0.2">
      <c r="E1158" s="8"/>
    </row>
    <row r="1159" spans="5:5" x14ac:dyDescent="0.2">
      <c r="E1159" s="8"/>
    </row>
    <row r="1160" spans="5:5" x14ac:dyDescent="0.2">
      <c r="E1160" s="8"/>
    </row>
    <row r="1161" spans="5:5" x14ac:dyDescent="0.2">
      <c r="E1161" s="8"/>
    </row>
    <row r="1162" spans="5:5" x14ac:dyDescent="0.2">
      <c r="E1162" s="8"/>
    </row>
    <row r="1163" spans="5:5" x14ac:dyDescent="0.2">
      <c r="E1163" s="8"/>
    </row>
    <row r="1164" spans="5:5" x14ac:dyDescent="0.2">
      <c r="E1164" s="8"/>
    </row>
    <row r="1165" spans="5:5" x14ac:dyDescent="0.2">
      <c r="E1165" s="8"/>
    </row>
    <row r="1166" spans="5:5" x14ac:dyDescent="0.2">
      <c r="E1166" s="8"/>
    </row>
    <row r="1167" spans="5:5" x14ac:dyDescent="0.2">
      <c r="E1167" s="8"/>
    </row>
    <row r="1168" spans="5:5" x14ac:dyDescent="0.2">
      <c r="E1168" s="8"/>
    </row>
    <row r="1169" spans="5:5" x14ac:dyDescent="0.2">
      <c r="E1169" s="8"/>
    </row>
    <row r="1170" spans="5:5" x14ac:dyDescent="0.2">
      <c r="E1170" s="8"/>
    </row>
    <row r="1171" spans="5:5" x14ac:dyDescent="0.2">
      <c r="E1171" s="8"/>
    </row>
    <row r="1172" spans="5:5" x14ac:dyDescent="0.2">
      <c r="E1172" s="8"/>
    </row>
    <row r="1173" spans="5:5" x14ac:dyDescent="0.2">
      <c r="E1173" s="8"/>
    </row>
    <row r="1174" spans="5:5" x14ac:dyDescent="0.2">
      <c r="E1174" s="8"/>
    </row>
    <row r="1175" spans="5:5" x14ac:dyDescent="0.2">
      <c r="E1175" s="8"/>
    </row>
    <row r="1176" spans="5:5" x14ac:dyDescent="0.2">
      <c r="E1176" s="8"/>
    </row>
    <row r="1177" spans="5:5" x14ac:dyDescent="0.2">
      <c r="E1177" s="8"/>
    </row>
    <row r="1178" spans="5:5" x14ac:dyDescent="0.2">
      <c r="E1178" s="8"/>
    </row>
    <row r="1179" spans="5:5" x14ac:dyDescent="0.2">
      <c r="E1179" s="8"/>
    </row>
    <row r="1180" spans="5:5" x14ac:dyDescent="0.2">
      <c r="E1180" s="8"/>
    </row>
    <row r="1181" spans="5:5" x14ac:dyDescent="0.2">
      <c r="E1181" s="8"/>
    </row>
    <row r="1182" spans="5:5" x14ac:dyDescent="0.2">
      <c r="E1182" s="8"/>
    </row>
    <row r="1183" spans="5:5" x14ac:dyDescent="0.2">
      <c r="E1183" s="8"/>
    </row>
    <row r="1184" spans="5:5" x14ac:dyDescent="0.2">
      <c r="E1184" s="8"/>
    </row>
    <row r="1185" spans="5:5" x14ac:dyDescent="0.2">
      <c r="E1185" s="8"/>
    </row>
    <row r="1186" spans="5:5" x14ac:dyDescent="0.2">
      <c r="E1186" s="8"/>
    </row>
    <row r="1187" spans="5:5" x14ac:dyDescent="0.2">
      <c r="E1187" s="8"/>
    </row>
    <row r="1188" spans="5:5" x14ac:dyDescent="0.2">
      <c r="E1188" s="8"/>
    </row>
    <row r="1189" spans="5:5" x14ac:dyDescent="0.2">
      <c r="E1189" s="8"/>
    </row>
    <row r="1190" spans="5:5" x14ac:dyDescent="0.2">
      <c r="E1190" s="8"/>
    </row>
    <row r="1191" spans="5:5" x14ac:dyDescent="0.2">
      <c r="E1191" s="8"/>
    </row>
    <row r="1192" spans="5:5" x14ac:dyDescent="0.2">
      <c r="E1192" s="8"/>
    </row>
    <row r="1193" spans="5:5" x14ac:dyDescent="0.2">
      <c r="E1193" s="8"/>
    </row>
    <row r="1194" spans="5:5" x14ac:dyDescent="0.2">
      <c r="E1194" s="8"/>
    </row>
    <row r="1195" spans="5:5" x14ac:dyDescent="0.2">
      <c r="E1195" s="8"/>
    </row>
    <row r="1196" spans="5:5" x14ac:dyDescent="0.2">
      <c r="E1196" s="8"/>
    </row>
    <row r="1197" spans="5:5" x14ac:dyDescent="0.2">
      <c r="E1197" s="8"/>
    </row>
    <row r="1198" spans="5:5" x14ac:dyDescent="0.2">
      <c r="E1198" s="8"/>
    </row>
    <row r="1199" spans="5:5" x14ac:dyDescent="0.2">
      <c r="E1199" s="8"/>
    </row>
    <row r="1200" spans="5:5" x14ac:dyDescent="0.2">
      <c r="E1200" s="8"/>
    </row>
    <row r="1201" spans="5:5" x14ac:dyDescent="0.2">
      <c r="E1201" s="8"/>
    </row>
    <row r="1202" spans="5:5" x14ac:dyDescent="0.2">
      <c r="E1202" s="8"/>
    </row>
    <row r="1203" spans="5:5" x14ac:dyDescent="0.2">
      <c r="E1203" s="8"/>
    </row>
    <row r="1204" spans="5:5" x14ac:dyDescent="0.2">
      <c r="E1204" s="8"/>
    </row>
    <row r="1205" spans="5:5" x14ac:dyDescent="0.2">
      <c r="E1205" s="8"/>
    </row>
    <row r="1206" spans="5:5" x14ac:dyDescent="0.2">
      <c r="E1206" s="8"/>
    </row>
    <row r="1207" spans="5:5" x14ac:dyDescent="0.2">
      <c r="E1207" s="8"/>
    </row>
    <row r="1208" spans="5:5" x14ac:dyDescent="0.2">
      <c r="E1208" s="8"/>
    </row>
    <row r="1209" spans="5:5" x14ac:dyDescent="0.2">
      <c r="E1209" s="8"/>
    </row>
    <row r="1210" spans="5:5" x14ac:dyDescent="0.2">
      <c r="E1210" s="8"/>
    </row>
    <row r="1211" spans="5:5" x14ac:dyDescent="0.2">
      <c r="E1211" s="8"/>
    </row>
    <row r="1212" spans="5:5" x14ac:dyDescent="0.2">
      <c r="E1212" s="8"/>
    </row>
    <row r="1213" spans="5:5" x14ac:dyDescent="0.2">
      <c r="E1213" s="8"/>
    </row>
    <row r="1214" spans="5:5" x14ac:dyDescent="0.2">
      <c r="E1214" s="8"/>
    </row>
    <row r="1215" spans="5:5" x14ac:dyDescent="0.2">
      <c r="E1215" s="8"/>
    </row>
    <row r="1216" spans="5:5" x14ac:dyDescent="0.2">
      <c r="E1216" s="8"/>
    </row>
    <row r="1217" spans="5:5" x14ac:dyDescent="0.2">
      <c r="E1217" s="8"/>
    </row>
    <row r="1218" spans="5:5" x14ac:dyDescent="0.2">
      <c r="E1218" s="8"/>
    </row>
    <row r="1219" spans="5:5" x14ac:dyDescent="0.2">
      <c r="E1219" s="8"/>
    </row>
    <row r="1220" spans="5:5" x14ac:dyDescent="0.2">
      <c r="E1220" s="8"/>
    </row>
    <row r="1221" spans="5:5" x14ac:dyDescent="0.2">
      <c r="E1221" s="8"/>
    </row>
    <row r="1222" spans="5:5" x14ac:dyDescent="0.2">
      <c r="E1222" s="8"/>
    </row>
    <row r="1223" spans="5:5" x14ac:dyDescent="0.2">
      <c r="E1223" s="8"/>
    </row>
    <row r="1224" spans="5:5" x14ac:dyDescent="0.2">
      <c r="E1224" s="8"/>
    </row>
    <row r="1225" spans="5:5" x14ac:dyDescent="0.2">
      <c r="E1225" s="8"/>
    </row>
    <row r="1226" spans="5:5" x14ac:dyDescent="0.2">
      <c r="E1226" s="8"/>
    </row>
    <row r="1227" spans="5:5" x14ac:dyDescent="0.2">
      <c r="E1227" s="8"/>
    </row>
    <row r="1228" spans="5:5" x14ac:dyDescent="0.2">
      <c r="E1228" s="8"/>
    </row>
    <row r="1229" spans="5:5" x14ac:dyDescent="0.2">
      <c r="E1229" s="8"/>
    </row>
    <row r="1230" spans="5:5" x14ac:dyDescent="0.2">
      <c r="E1230" s="8"/>
    </row>
    <row r="1231" spans="5:5" x14ac:dyDescent="0.2">
      <c r="E1231" s="8"/>
    </row>
    <row r="1232" spans="5:5" x14ac:dyDescent="0.2">
      <c r="E1232" s="8"/>
    </row>
    <row r="1233" spans="5:5" x14ac:dyDescent="0.2">
      <c r="E1233" s="8"/>
    </row>
    <row r="1234" spans="5:5" x14ac:dyDescent="0.2">
      <c r="E1234" s="8"/>
    </row>
    <row r="1235" spans="5:5" x14ac:dyDescent="0.2">
      <c r="E1235" s="8"/>
    </row>
    <row r="1236" spans="5:5" x14ac:dyDescent="0.2">
      <c r="E1236" s="8"/>
    </row>
    <row r="1237" spans="5:5" x14ac:dyDescent="0.2">
      <c r="E1237" s="8"/>
    </row>
    <row r="1238" spans="5:5" x14ac:dyDescent="0.2">
      <c r="E1238" s="8"/>
    </row>
    <row r="1239" spans="5:5" x14ac:dyDescent="0.2">
      <c r="E1239" s="8"/>
    </row>
    <row r="1240" spans="5:5" x14ac:dyDescent="0.2">
      <c r="E1240" s="8"/>
    </row>
    <row r="1241" spans="5:5" x14ac:dyDescent="0.2">
      <c r="E1241" s="8"/>
    </row>
    <row r="1242" spans="5:5" x14ac:dyDescent="0.2">
      <c r="E1242" s="8"/>
    </row>
    <row r="1243" spans="5:5" x14ac:dyDescent="0.2">
      <c r="E1243" s="8"/>
    </row>
    <row r="1244" spans="5:5" x14ac:dyDescent="0.2">
      <c r="E1244" s="8"/>
    </row>
    <row r="1245" spans="5:5" x14ac:dyDescent="0.2">
      <c r="E1245" s="8"/>
    </row>
    <row r="1246" spans="5:5" x14ac:dyDescent="0.2">
      <c r="E1246" s="8"/>
    </row>
    <row r="1247" spans="5:5" x14ac:dyDescent="0.2">
      <c r="E1247" s="8"/>
    </row>
    <row r="1248" spans="5:5" x14ac:dyDescent="0.2">
      <c r="E1248" s="8"/>
    </row>
    <row r="1249" spans="5:5" x14ac:dyDescent="0.2">
      <c r="E1249" s="8"/>
    </row>
    <row r="1250" spans="5:5" x14ac:dyDescent="0.2">
      <c r="E1250" s="8"/>
    </row>
    <row r="1251" spans="5:5" x14ac:dyDescent="0.2">
      <c r="E1251" s="8"/>
    </row>
    <row r="1252" spans="5:5" x14ac:dyDescent="0.2">
      <c r="E1252" s="8"/>
    </row>
    <row r="1253" spans="5:5" x14ac:dyDescent="0.2">
      <c r="E1253" s="8"/>
    </row>
    <row r="1254" spans="5:5" x14ac:dyDescent="0.2">
      <c r="E1254" s="8"/>
    </row>
    <row r="1255" spans="5:5" x14ac:dyDescent="0.2">
      <c r="E1255" s="8"/>
    </row>
    <row r="1256" spans="5:5" x14ac:dyDescent="0.2">
      <c r="E1256" s="8"/>
    </row>
    <row r="1257" spans="5:5" x14ac:dyDescent="0.2">
      <c r="E1257" s="8"/>
    </row>
    <row r="1258" spans="5:5" x14ac:dyDescent="0.2">
      <c r="E1258" s="8"/>
    </row>
    <row r="1259" spans="5:5" x14ac:dyDescent="0.2">
      <c r="E1259" s="8"/>
    </row>
    <row r="1260" spans="5:5" x14ac:dyDescent="0.2">
      <c r="E1260" s="8"/>
    </row>
    <row r="1261" spans="5:5" x14ac:dyDescent="0.2">
      <c r="E1261" s="8"/>
    </row>
    <row r="1262" spans="5:5" x14ac:dyDescent="0.2">
      <c r="E1262" s="8"/>
    </row>
    <row r="1263" spans="5:5" x14ac:dyDescent="0.2">
      <c r="E1263" s="8"/>
    </row>
    <row r="1264" spans="5:5" x14ac:dyDescent="0.2">
      <c r="E1264" s="8"/>
    </row>
    <row r="1265" spans="5:5" x14ac:dyDescent="0.2">
      <c r="E1265" s="8"/>
    </row>
    <row r="1266" spans="5:5" x14ac:dyDescent="0.2">
      <c r="E1266" s="8"/>
    </row>
    <row r="1267" spans="5:5" x14ac:dyDescent="0.2">
      <c r="E1267" s="8"/>
    </row>
    <row r="1268" spans="5:5" x14ac:dyDescent="0.2">
      <c r="E1268" s="8"/>
    </row>
    <row r="1269" spans="5:5" x14ac:dyDescent="0.2">
      <c r="E1269" s="8"/>
    </row>
    <row r="1270" spans="5:5" x14ac:dyDescent="0.2">
      <c r="E1270" s="8"/>
    </row>
    <row r="1271" spans="5:5" x14ac:dyDescent="0.2">
      <c r="E1271" s="8"/>
    </row>
    <row r="1272" spans="5:5" x14ac:dyDescent="0.2">
      <c r="E1272" s="8"/>
    </row>
    <row r="1273" spans="5:5" x14ac:dyDescent="0.2">
      <c r="E1273" s="8"/>
    </row>
    <row r="1274" spans="5:5" x14ac:dyDescent="0.2">
      <c r="E1274" s="8"/>
    </row>
    <row r="1275" spans="5:5" x14ac:dyDescent="0.2">
      <c r="E1275" s="8"/>
    </row>
    <row r="1276" spans="5:5" x14ac:dyDescent="0.2">
      <c r="E1276" s="8"/>
    </row>
    <row r="1277" spans="5:5" x14ac:dyDescent="0.2">
      <c r="E1277" s="8"/>
    </row>
    <row r="1278" spans="5:5" x14ac:dyDescent="0.2">
      <c r="E1278" s="8"/>
    </row>
    <row r="1279" spans="5:5" x14ac:dyDescent="0.2">
      <c r="E1279" s="8"/>
    </row>
    <row r="1280" spans="5:5" x14ac:dyDescent="0.2">
      <c r="E1280" s="8"/>
    </row>
    <row r="1281" spans="5:5" x14ac:dyDescent="0.2">
      <c r="E1281" s="8"/>
    </row>
    <row r="1282" spans="5:5" x14ac:dyDescent="0.2">
      <c r="E1282" s="8"/>
    </row>
    <row r="1283" spans="5:5" x14ac:dyDescent="0.2">
      <c r="E1283" s="8"/>
    </row>
    <row r="1284" spans="5:5" x14ac:dyDescent="0.2">
      <c r="E1284" s="8"/>
    </row>
    <row r="1285" spans="5:5" x14ac:dyDescent="0.2">
      <c r="E1285" s="8"/>
    </row>
    <row r="1286" spans="5:5" x14ac:dyDescent="0.2">
      <c r="E1286" s="8"/>
    </row>
    <row r="1287" spans="5:5" x14ac:dyDescent="0.2">
      <c r="E1287" s="8"/>
    </row>
    <row r="1288" spans="5:5" x14ac:dyDescent="0.2">
      <c r="E1288" s="8"/>
    </row>
    <row r="1289" spans="5:5" x14ac:dyDescent="0.2">
      <c r="E1289" s="8"/>
    </row>
    <row r="1290" spans="5:5" x14ac:dyDescent="0.2">
      <c r="E1290" s="8"/>
    </row>
    <row r="1291" spans="5:5" x14ac:dyDescent="0.2">
      <c r="E1291" s="8"/>
    </row>
    <row r="1292" spans="5:5" x14ac:dyDescent="0.2">
      <c r="E1292" s="8"/>
    </row>
    <row r="1293" spans="5:5" x14ac:dyDescent="0.2">
      <c r="E1293" s="8"/>
    </row>
    <row r="1294" spans="5:5" x14ac:dyDescent="0.2">
      <c r="E1294" s="8"/>
    </row>
    <row r="1295" spans="5:5" x14ac:dyDescent="0.2">
      <c r="E1295" s="8"/>
    </row>
    <row r="1296" spans="5:5" x14ac:dyDescent="0.2">
      <c r="E1296" s="8"/>
    </row>
    <row r="1297" spans="5:5" x14ac:dyDescent="0.2">
      <c r="E1297" s="8"/>
    </row>
    <row r="1298" spans="5:5" x14ac:dyDescent="0.2">
      <c r="E1298" s="8"/>
    </row>
    <row r="1299" spans="5:5" x14ac:dyDescent="0.2">
      <c r="E1299" s="8"/>
    </row>
    <row r="1300" spans="5:5" x14ac:dyDescent="0.2">
      <c r="E1300" s="8"/>
    </row>
    <row r="1301" spans="5:5" x14ac:dyDescent="0.2">
      <c r="E1301" s="8"/>
    </row>
    <row r="1302" spans="5:5" x14ac:dyDescent="0.2">
      <c r="E1302" s="8"/>
    </row>
    <row r="1303" spans="5:5" x14ac:dyDescent="0.2">
      <c r="E1303" s="8"/>
    </row>
    <row r="1304" spans="5:5" x14ac:dyDescent="0.2">
      <c r="E1304" s="8"/>
    </row>
    <row r="1305" spans="5:5" x14ac:dyDescent="0.2">
      <c r="E1305" s="8"/>
    </row>
    <row r="1306" spans="5:5" x14ac:dyDescent="0.2">
      <c r="E1306" s="8"/>
    </row>
    <row r="1307" spans="5:5" x14ac:dyDescent="0.2">
      <c r="E1307" s="8"/>
    </row>
    <row r="1308" spans="5:5" x14ac:dyDescent="0.2">
      <c r="E1308" s="8"/>
    </row>
    <row r="1309" spans="5:5" x14ac:dyDescent="0.2">
      <c r="E1309" s="8"/>
    </row>
    <row r="1310" spans="5:5" x14ac:dyDescent="0.2">
      <c r="E1310" s="8"/>
    </row>
    <row r="1311" spans="5:5" x14ac:dyDescent="0.2">
      <c r="E1311" s="8"/>
    </row>
    <row r="1312" spans="5:5" x14ac:dyDescent="0.2">
      <c r="E1312" s="8"/>
    </row>
    <row r="1313" spans="5:5" x14ac:dyDescent="0.2">
      <c r="E1313" s="8"/>
    </row>
    <row r="1314" spans="5:5" x14ac:dyDescent="0.2">
      <c r="E1314" s="8"/>
    </row>
    <row r="1315" spans="5:5" x14ac:dyDescent="0.2">
      <c r="E1315" s="8"/>
    </row>
    <row r="1316" spans="5:5" x14ac:dyDescent="0.2">
      <c r="E1316" s="8"/>
    </row>
    <row r="1317" spans="5:5" x14ac:dyDescent="0.2">
      <c r="E1317" s="8"/>
    </row>
    <row r="1318" spans="5:5" x14ac:dyDescent="0.2">
      <c r="E1318" s="8"/>
    </row>
    <row r="1319" spans="5:5" x14ac:dyDescent="0.2">
      <c r="E1319" s="8"/>
    </row>
    <row r="1320" spans="5:5" x14ac:dyDescent="0.2">
      <c r="E1320" s="8"/>
    </row>
    <row r="1321" spans="5:5" x14ac:dyDescent="0.2">
      <c r="E1321" s="8"/>
    </row>
    <row r="1322" spans="5:5" x14ac:dyDescent="0.2">
      <c r="E1322" s="8"/>
    </row>
    <row r="1323" spans="5:5" x14ac:dyDescent="0.2">
      <c r="E1323" s="8"/>
    </row>
    <row r="1324" spans="5:5" x14ac:dyDescent="0.2">
      <c r="E1324" s="8"/>
    </row>
    <row r="1325" spans="5:5" x14ac:dyDescent="0.2">
      <c r="E1325" s="8"/>
    </row>
    <row r="1326" spans="5:5" x14ac:dyDescent="0.2">
      <c r="E1326" s="8"/>
    </row>
    <row r="1327" spans="5:5" x14ac:dyDescent="0.2">
      <c r="E1327" s="8"/>
    </row>
    <row r="1328" spans="5:5" x14ac:dyDescent="0.2">
      <c r="E1328" s="8"/>
    </row>
    <row r="1329" spans="5:5" x14ac:dyDescent="0.2">
      <c r="E1329" s="8"/>
    </row>
    <row r="1330" spans="5:5" x14ac:dyDescent="0.2">
      <c r="E1330" s="8"/>
    </row>
    <row r="1331" spans="5:5" x14ac:dyDescent="0.2">
      <c r="E1331" s="8"/>
    </row>
    <row r="1332" spans="5:5" x14ac:dyDescent="0.2">
      <c r="E1332" s="8"/>
    </row>
    <row r="1333" spans="5:5" x14ac:dyDescent="0.2">
      <c r="E1333" s="8"/>
    </row>
    <row r="1334" spans="5:5" x14ac:dyDescent="0.2">
      <c r="E1334" s="8"/>
    </row>
    <row r="1335" spans="5:5" x14ac:dyDescent="0.2">
      <c r="E1335" s="8"/>
    </row>
    <row r="1336" spans="5:5" x14ac:dyDescent="0.2">
      <c r="E1336" s="8"/>
    </row>
    <row r="1337" spans="5:5" x14ac:dyDescent="0.2">
      <c r="E1337" s="8"/>
    </row>
    <row r="1338" spans="5:5" x14ac:dyDescent="0.2">
      <c r="E1338" s="8"/>
    </row>
    <row r="1339" spans="5:5" x14ac:dyDescent="0.2">
      <c r="E1339" s="8"/>
    </row>
    <row r="1340" spans="5:5" x14ac:dyDescent="0.2">
      <c r="E1340" s="8"/>
    </row>
    <row r="1341" spans="5:5" x14ac:dyDescent="0.2">
      <c r="E1341" s="8"/>
    </row>
    <row r="1342" spans="5:5" x14ac:dyDescent="0.2">
      <c r="E1342" s="8"/>
    </row>
    <row r="1343" spans="5:5" x14ac:dyDescent="0.2">
      <c r="E1343" s="8"/>
    </row>
    <row r="1344" spans="5:5" x14ac:dyDescent="0.2">
      <c r="E1344" s="8"/>
    </row>
    <row r="1345" spans="5:5" x14ac:dyDescent="0.2">
      <c r="E1345" s="8"/>
    </row>
    <row r="1346" spans="5:5" x14ac:dyDescent="0.2">
      <c r="E1346" s="8"/>
    </row>
    <row r="1347" spans="5:5" x14ac:dyDescent="0.2">
      <c r="E1347" s="8"/>
    </row>
    <row r="1348" spans="5:5" x14ac:dyDescent="0.2">
      <c r="E1348" s="8"/>
    </row>
    <row r="1349" spans="5:5" x14ac:dyDescent="0.2">
      <c r="E1349" s="8"/>
    </row>
    <row r="1350" spans="5:5" x14ac:dyDescent="0.2">
      <c r="E1350" s="8"/>
    </row>
    <row r="1351" spans="5:5" x14ac:dyDescent="0.2">
      <c r="E1351" s="8"/>
    </row>
    <row r="1352" spans="5:5" x14ac:dyDescent="0.2">
      <c r="E1352" s="8"/>
    </row>
    <row r="1353" spans="5:5" x14ac:dyDescent="0.2">
      <c r="E1353" s="8"/>
    </row>
    <row r="1354" spans="5:5" x14ac:dyDescent="0.2">
      <c r="E1354" s="8"/>
    </row>
    <row r="1355" spans="5:5" x14ac:dyDescent="0.2">
      <c r="E1355" s="8"/>
    </row>
    <row r="1356" spans="5:5" x14ac:dyDescent="0.2">
      <c r="E1356" s="8"/>
    </row>
    <row r="1357" spans="5:5" x14ac:dyDescent="0.2">
      <c r="E1357" s="8"/>
    </row>
    <row r="1358" spans="5:5" x14ac:dyDescent="0.2">
      <c r="E1358" s="8"/>
    </row>
    <row r="1359" spans="5:5" x14ac:dyDescent="0.2">
      <c r="E1359" s="8"/>
    </row>
    <row r="1360" spans="5:5" x14ac:dyDescent="0.2">
      <c r="E1360" s="8"/>
    </row>
    <row r="1361" spans="5:5" x14ac:dyDescent="0.2">
      <c r="E1361" s="8"/>
    </row>
    <row r="1362" spans="5:5" x14ac:dyDescent="0.2">
      <c r="E1362" s="8"/>
    </row>
    <row r="1363" spans="5:5" x14ac:dyDescent="0.2">
      <c r="E1363" s="8"/>
    </row>
    <row r="1364" spans="5:5" x14ac:dyDescent="0.2">
      <c r="E1364" s="8"/>
    </row>
    <row r="1365" spans="5:5" x14ac:dyDescent="0.2">
      <c r="E1365" s="8"/>
    </row>
    <row r="1366" spans="5:5" x14ac:dyDescent="0.2">
      <c r="E1366" s="8"/>
    </row>
    <row r="1367" spans="5:5" x14ac:dyDescent="0.2">
      <c r="E1367" s="8"/>
    </row>
    <row r="1368" spans="5:5" x14ac:dyDescent="0.2">
      <c r="E1368" s="8"/>
    </row>
    <row r="1369" spans="5:5" x14ac:dyDescent="0.2">
      <c r="E1369" s="8"/>
    </row>
    <row r="1370" spans="5:5" x14ac:dyDescent="0.2">
      <c r="E1370" s="8"/>
    </row>
    <row r="1371" spans="5:5" x14ac:dyDescent="0.2">
      <c r="E1371" s="8"/>
    </row>
    <row r="1372" spans="5:5" x14ac:dyDescent="0.2">
      <c r="E1372" s="8"/>
    </row>
    <row r="1373" spans="5:5" x14ac:dyDescent="0.2">
      <c r="E1373" s="8"/>
    </row>
    <row r="1374" spans="5:5" x14ac:dyDescent="0.2">
      <c r="E1374" s="8"/>
    </row>
    <row r="1375" spans="5:5" x14ac:dyDescent="0.2">
      <c r="E1375" s="8"/>
    </row>
    <row r="1376" spans="5:5" x14ac:dyDescent="0.2">
      <c r="E1376" s="8"/>
    </row>
    <row r="1377" spans="5:5" x14ac:dyDescent="0.2">
      <c r="E1377" s="8"/>
    </row>
    <row r="1378" spans="5:5" x14ac:dyDescent="0.2">
      <c r="E1378" s="8"/>
    </row>
    <row r="1379" spans="5:5" x14ac:dyDescent="0.2">
      <c r="E1379" s="8"/>
    </row>
    <row r="1380" spans="5:5" x14ac:dyDescent="0.2">
      <c r="E1380" s="8"/>
    </row>
    <row r="1381" spans="5:5" x14ac:dyDescent="0.2">
      <c r="E1381" s="8"/>
    </row>
    <row r="1382" spans="5:5" x14ac:dyDescent="0.2">
      <c r="E1382" s="8"/>
    </row>
    <row r="1383" spans="5:5" x14ac:dyDescent="0.2">
      <c r="E1383" s="8"/>
    </row>
    <row r="1384" spans="5:5" x14ac:dyDescent="0.2">
      <c r="E1384" s="8"/>
    </row>
    <row r="1385" spans="5:5" x14ac:dyDescent="0.2">
      <c r="E1385" s="8"/>
    </row>
    <row r="1386" spans="5:5" x14ac:dyDescent="0.2">
      <c r="E1386" s="8"/>
    </row>
    <row r="1387" spans="5:5" x14ac:dyDescent="0.2">
      <c r="E1387" s="8"/>
    </row>
    <row r="1388" spans="5:5" x14ac:dyDescent="0.2">
      <c r="E1388" s="8"/>
    </row>
    <row r="1389" spans="5:5" x14ac:dyDescent="0.2">
      <c r="E1389" s="8"/>
    </row>
    <row r="1390" spans="5:5" x14ac:dyDescent="0.2">
      <c r="E1390" s="8"/>
    </row>
    <row r="1391" spans="5:5" x14ac:dyDescent="0.2">
      <c r="E1391" s="8"/>
    </row>
    <row r="1392" spans="5:5" x14ac:dyDescent="0.2">
      <c r="E1392" s="8"/>
    </row>
    <row r="1393" spans="5:5" x14ac:dyDescent="0.2">
      <c r="E1393" s="8"/>
    </row>
    <row r="1394" spans="5:5" x14ac:dyDescent="0.2">
      <c r="E1394" s="8"/>
    </row>
    <row r="1395" spans="5:5" x14ac:dyDescent="0.2">
      <c r="E1395" s="8"/>
    </row>
    <row r="1396" spans="5:5" x14ac:dyDescent="0.2">
      <c r="E1396" s="8"/>
    </row>
    <row r="1397" spans="5:5" x14ac:dyDescent="0.2">
      <c r="E1397" s="8"/>
    </row>
    <row r="1398" spans="5:5" x14ac:dyDescent="0.2">
      <c r="E1398" s="8"/>
    </row>
    <row r="1399" spans="5:5" x14ac:dyDescent="0.2">
      <c r="E1399" s="8"/>
    </row>
    <row r="1400" spans="5:5" x14ac:dyDescent="0.2">
      <c r="E1400" s="8"/>
    </row>
    <row r="1401" spans="5:5" x14ac:dyDescent="0.2">
      <c r="E1401" s="8"/>
    </row>
    <row r="1402" spans="5:5" x14ac:dyDescent="0.2">
      <c r="E1402" s="8"/>
    </row>
    <row r="1403" spans="5:5" x14ac:dyDescent="0.2">
      <c r="E1403" s="8"/>
    </row>
    <row r="1404" spans="5:5" x14ac:dyDescent="0.2">
      <c r="E1404" s="8"/>
    </row>
    <row r="1405" spans="5:5" x14ac:dyDescent="0.2">
      <c r="E1405" s="8"/>
    </row>
    <row r="1406" spans="5:5" x14ac:dyDescent="0.2">
      <c r="E1406" s="8"/>
    </row>
    <row r="1407" spans="5:5" x14ac:dyDescent="0.2">
      <c r="E1407" s="8"/>
    </row>
    <row r="1408" spans="5:5" x14ac:dyDescent="0.2">
      <c r="E1408" s="8"/>
    </row>
    <row r="1409" spans="5:5" x14ac:dyDescent="0.2">
      <c r="E1409" s="8"/>
    </row>
    <row r="1410" spans="5:5" x14ac:dyDescent="0.2">
      <c r="E1410" s="8"/>
    </row>
    <row r="1411" spans="5:5" x14ac:dyDescent="0.2">
      <c r="E1411" s="8"/>
    </row>
    <row r="1412" spans="5:5" x14ac:dyDescent="0.2">
      <c r="E1412" s="8"/>
    </row>
    <row r="1413" spans="5:5" x14ac:dyDescent="0.2">
      <c r="E1413" s="8"/>
    </row>
    <row r="1414" spans="5:5" x14ac:dyDescent="0.2">
      <c r="E1414" s="8"/>
    </row>
    <row r="1415" spans="5:5" x14ac:dyDescent="0.2">
      <c r="E1415" s="8"/>
    </row>
    <row r="1416" spans="5:5" x14ac:dyDescent="0.2">
      <c r="E1416" s="8"/>
    </row>
    <row r="1417" spans="5:5" x14ac:dyDescent="0.2">
      <c r="E1417" s="8"/>
    </row>
    <row r="1418" spans="5:5" x14ac:dyDescent="0.2">
      <c r="E1418" s="8"/>
    </row>
    <row r="1419" spans="5:5" x14ac:dyDescent="0.2">
      <c r="E1419" s="8"/>
    </row>
    <row r="1420" spans="5:5" x14ac:dyDescent="0.2">
      <c r="E1420" s="8"/>
    </row>
    <row r="1421" spans="5:5" x14ac:dyDescent="0.2">
      <c r="E1421" s="8"/>
    </row>
    <row r="1422" spans="5:5" x14ac:dyDescent="0.2">
      <c r="E1422" s="8"/>
    </row>
    <row r="1423" spans="5:5" x14ac:dyDescent="0.2">
      <c r="E1423" s="8"/>
    </row>
    <row r="1424" spans="5:5" x14ac:dyDescent="0.2">
      <c r="E1424" s="8"/>
    </row>
    <row r="1425" spans="5:5" x14ac:dyDescent="0.2">
      <c r="E1425" s="8"/>
    </row>
    <row r="1426" spans="5:5" x14ac:dyDescent="0.2">
      <c r="E1426" s="8"/>
    </row>
    <row r="1427" spans="5:5" x14ac:dyDescent="0.2">
      <c r="E1427" s="8"/>
    </row>
    <row r="1428" spans="5:5" x14ac:dyDescent="0.2">
      <c r="E1428" s="8"/>
    </row>
    <row r="1429" spans="5:5" x14ac:dyDescent="0.2">
      <c r="E1429" s="8"/>
    </row>
    <row r="1430" spans="5:5" x14ac:dyDescent="0.2">
      <c r="E1430" s="8"/>
    </row>
    <row r="1431" spans="5:5" x14ac:dyDescent="0.2">
      <c r="E1431" s="8"/>
    </row>
    <row r="1432" spans="5:5" x14ac:dyDescent="0.2">
      <c r="E1432" s="8"/>
    </row>
    <row r="1433" spans="5:5" x14ac:dyDescent="0.2">
      <c r="E1433" s="8"/>
    </row>
    <row r="1434" spans="5:5" x14ac:dyDescent="0.2">
      <c r="E1434" s="8"/>
    </row>
    <row r="1435" spans="5:5" x14ac:dyDescent="0.2">
      <c r="E1435" s="8"/>
    </row>
    <row r="1436" spans="5:5" x14ac:dyDescent="0.2">
      <c r="E1436" s="8"/>
    </row>
    <row r="1437" spans="5:5" x14ac:dyDescent="0.2">
      <c r="E1437" s="8"/>
    </row>
    <row r="1438" spans="5:5" x14ac:dyDescent="0.2">
      <c r="E1438" s="8"/>
    </row>
    <row r="1439" spans="5:5" x14ac:dyDescent="0.2">
      <c r="E1439" s="8"/>
    </row>
    <row r="1440" spans="5:5" x14ac:dyDescent="0.2">
      <c r="E1440" s="8"/>
    </row>
    <row r="1441" spans="5:5" x14ac:dyDescent="0.2">
      <c r="E1441" s="8"/>
    </row>
    <row r="1442" spans="5:5" x14ac:dyDescent="0.2">
      <c r="E1442" s="8"/>
    </row>
    <row r="1443" spans="5:5" x14ac:dyDescent="0.2">
      <c r="E1443" s="8"/>
    </row>
    <row r="1444" spans="5:5" x14ac:dyDescent="0.2">
      <c r="E1444" s="8"/>
    </row>
    <row r="1445" spans="5:5" x14ac:dyDescent="0.2">
      <c r="E1445" s="8"/>
    </row>
    <row r="1446" spans="5:5" x14ac:dyDescent="0.2">
      <c r="E1446" s="8"/>
    </row>
    <row r="1447" spans="5:5" x14ac:dyDescent="0.2">
      <c r="E1447" s="8"/>
    </row>
    <row r="1448" spans="5:5" x14ac:dyDescent="0.2">
      <c r="E1448" s="8"/>
    </row>
    <row r="1449" spans="5:5" x14ac:dyDescent="0.2">
      <c r="E1449" s="8"/>
    </row>
    <row r="1450" spans="5:5" x14ac:dyDescent="0.2">
      <c r="E1450" s="8"/>
    </row>
    <row r="1451" spans="5:5" x14ac:dyDescent="0.2">
      <c r="E1451" s="8"/>
    </row>
    <row r="1452" spans="5:5" x14ac:dyDescent="0.2">
      <c r="E1452" s="8"/>
    </row>
    <row r="1453" spans="5:5" x14ac:dyDescent="0.2">
      <c r="E1453" s="8"/>
    </row>
    <row r="1454" spans="5:5" x14ac:dyDescent="0.2">
      <c r="E1454" s="8"/>
    </row>
    <row r="1455" spans="5:5" x14ac:dyDescent="0.2">
      <c r="E1455" s="8"/>
    </row>
    <row r="1456" spans="5:5" x14ac:dyDescent="0.2">
      <c r="E1456" s="8"/>
    </row>
    <row r="1457" spans="5:5" x14ac:dyDescent="0.2">
      <c r="E1457" s="8"/>
    </row>
    <row r="1458" spans="5:5" x14ac:dyDescent="0.2">
      <c r="E1458" s="8"/>
    </row>
    <row r="1459" spans="5:5" x14ac:dyDescent="0.2">
      <c r="E1459" s="8"/>
    </row>
    <row r="1460" spans="5:5" x14ac:dyDescent="0.2">
      <c r="E1460" s="8"/>
    </row>
    <row r="1461" spans="5:5" x14ac:dyDescent="0.2">
      <c r="E1461" s="8"/>
    </row>
    <row r="1462" spans="5:5" x14ac:dyDescent="0.2">
      <c r="E1462" s="8"/>
    </row>
    <row r="1463" spans="5:5" x14ac:dyDescent="0.2">
      <c r="E1463" s="8"/>
    </row>
    <row r="1464" spans="5:5" x14ac:dyDescent="0.2">
      <c r="E1464" s="8"/>
    </row>
    <row r="1465" spans="5:5" x14ac:dyDescent="0.2">
      <c r="E1465" s="8"/>
    </row>
    <row r="1466" spans="5:5" x14ac:dyDescent="0.2">
      <c r="E1466" s="8"/>
    </row>
    <row r="1467" spans="5:5" x14ac:dyDescent="0.2">
      <c r="E1467" s="8"/>
    </row>
    <row r="1468" spans="5:5" x14ac:dyDescent="0.2">
      <c r="E1468" s="8"/>
    </row>
    <row r="1469" spans="5:5" x14ac:dyDescent="0.2">
      <c r="E1469" s="8"/>
    </row>
    <row r="1470" spans="5:5" x14ac:dyDescent="0.2">
      <c r="E1470" s="8"/>
    </row>
    <row r="1471" spans="5:5" x14ac:dyDescent="0.2">
      <c r="E1471" s="8"/>
    </row>
    <row r="1472" spans="5:5" x14ac:dyDescent="0.2">
      <c r="E1472" s="8"/>
    </row>
    <row r="1473" spans="5:5" x14ac:dyDescent="0.2">
      <c r="E1473" s="8"/>
    </row>
    <row r="1474" spans="5:5" x14ac:dyDescent="0.2">
      <c r="E1474" s="8"/>
    </row>
    <row r="1475" spans="5:5" x14ac:dyDescent="0.2">
      <c r="E1475" s="8"/>
    </row>
    <row r="1476" spans="5:5" x14ac:dyDescent="0.2">
      <c r="E1476" s="8"/>
    </row>
    <row r="1477" spans="5:5" x14ac:dyDescent="0.2">
      <c r="E1477" s="8"/>
    </row>
    <row r="1478" spans="5:5" x14ac:dyDescent="0.2">
      <c r="E1478" s="8"/>
    </row>
    <row r="1479" spans="5:5" x14ac:dyDescent="0.2">
      <c r="E1479" s="8"/>
    </row>
    <row r="1480" spans="5:5" x14ac:dyDescent="0.2">
      <c r="E1480" s="8"/>
    </row>
    <row r="1481" spans="5:5" x14ac:dyDescent="0.2">
      <c r="E1481" s="8"/>
    </row>
    <row r="1482" spans="5:5" x14ac:dyDescent="0.2">
      <c r="E1482" s="8"/>
    </row>
    <row r="1483" spans="5:5" x14ac:dyDescent="0.2">
      <c r="E1483" s="8"/>
    </row>
    <row r="1484" spans="5:5" x14ac:dyDescent="0.2">
      <c r="E1484" s="8"/>
    </row>
    <row r="1485" spans="5:5" x14ac:dyDescent="0.2">
      <c r="E1485" s="8"/>
    </row>
    <row r="1486" spans="5:5" x14ac:dyDescent="0.2">
      <c r="E1486" s="8"/>
    </row>
    <row r="1487" spans="5:5" x14ac:dyDescent="0.2">
      <c r="E1487" s="8"/>
    </row>
    <row r="1488" spans="5:5" x14ac:dyDescent="0.2">
      <c r="E1488" s="8"/>
    </row>
    <row r="1489" spans="5:5" x14ac:dyDescent="0.2">
      <c r="E1489" s="8"/>
    </row>
    <row r="1490" spans="5:5" x14ac:dyDescent="0.2">
      <c r="E1490" s="8"/>
    </row>
    <row r="1491" spans="5:5" x14ac:dyDescent="0.2">
      <c r="E1491" s="8"/>
    </row>
    <row r="1492" spans="5:5" x14ac:dyDescent="0.2">
      <c r="E1492" s="8"/>
    </row>
    <row r="1493" spans="5:5" x14ac:dyDescent="0.2">
      <c r="E1493" s="8"/>
    </row>
    <row r="1494" spans="5:5" x14ac:dyDescent="0.2">
      <c r="E1494" s="8"/>
    </row>
    <row r="1495" spans="5:5" x14ac:dyDescent="0.2">
      <c r="E1495" s="8"/>
    </row>
    <row r="1496" spans="5:5" x14ac:dyDescent="0.2">
      <c r="E1496" s="8"/>
    </row>
    <row r="1497" spans="5:5" x14ac:dyDescent="0.2">
      <c r="E1497" s="8"/>
    </row>
    <row r="1498" spans="5:5" x14ac:dyDescent="0.2">
      <c r="E1498" s="8"/>
    </row>
    <row r="1499" spans="5:5" x14ac:dyDescent="0.2">
      <c r="E1499" s="8"/>
    </row>
    <row r="1500" spans="5:5" x14ac:dyDescent="0.2">
      <c r="E1500" s="8"/>
    </row>
    <row r="1501" spans="5:5" x14ac:dyDescent="0.2">
      <c r="E1501" s="8"/>
    </row>
    <row r="1502" spans="5:5" x14ac:dyDescent="0.2">
      <c r="E1502" s="8"/>
    </row>
    <row r="1503" spans="5:5" x14ac:dyDescent="0.2">
      <c r="E1503" s="8"/>
    </row>
    <row r="1504" spans="5:5" x14ac:dyDescent="0.2">
      <c r="E1504" s="8"/>
    </row>
    <row r="1505" spans="5:5" x14ac:dyDescent="0.2">
      <c r="E1505" s="8"/>
    </row>
    <row r="1506" spans="5:5" x14ac:dyDescent="0.2">
      <c r="E1506" s="8"/>
    </row>
    <row r="1507" spans="5:5" x14ac:dyDescent="0.2">
      <c r="E1507" s="8"/>
    </row>
    <row r="1508" spans="5:5" x14ac:dyDescent="0.2">
      <c r="E1508" s="8"/>
    </row>
    <row r="1509" spans="5:5" x14ac:dyDescent="0.2">
      <c r="E1509" s="8"/>
    </row>
    <row r="1510" spans="5:5" x14ac:dyDescent="0.2">
      <c r="E1510" s="8"/>
    </row>
    <row r="1511" spans="5:5" x14ac:dyDescent="0.2">
      <c r="E1511" s="8"/>
    </row>
    <row r="1512" spans="5:5" x14ac:dyDescent="0.2">
      <c r="E1512" s="8"/>
    </row>
    <row r="1513" spans="5:5" x14ac:dyDescent="0.2">
      <c r="E1513" s="8"/>
    </row>
    <row r="1514" spans="5:5" x14ac:dyDescent="0.2">
      <c r="E1514" s="8"/>
    </row>
    <row r="1515" spans="5:5" x14ac:dyDescent="0.2">
      <c r="E1515" s="8"/>
    </row>
    <row r="1516" spans="5:5" x14ac:dyDescent="0.2">
      <c r="E1516" s="8"/>
    </row>
    <row r="1517" spans="5:5" x14ac:dyDescent="0.2">
      <c r="E1517" s="8"/>
    </row>
    <row r="1518" spans="5:5" x14ac:dyDescent="0.2">
      <c r="E1518" s="8"/>
    </row>
    <row r="1519" spans="5:5" x14ac:dyDescent="0.2">
      <c r="E1519" s="8"/>
    </row>
    <row r="1520" spans="5:5" x14ac:dyDescent="0.2">
      <c r="E1520" s="8"/>
    </row>
    <row r="1521" spans="5:5" x14ac:dyDescent="0.2">
      <c r="E1521" s="8"/>
    </row>
    <row r="1522" spans="5:5" x14ac:dyDescent="0.2">
      <c r="E1522" s="8"/>
    </row>
    <row r="1523" spans="5:5" x14ac:dyDescent="0.2">
      <c r="E1523" s="8"/>
    </row>
    <row r="1524" spans="5:5" x14ac:dyDescent="0.2">
      <c r="E1524" s="8"/>
    </row>
    <row r="1525" spans="5:5" x14ac:dyDescent="0.2">
      <c r="E1525" s="8"/>
    </row>
    <row r="1526" spans="5:5" x14ac:dyDescent="0.2">
      <c r="E1526" s="8"/>
    </row>
    <row r="1527" spans="5:5" x14ac:dyDescent="0.2">
      <c r="E1527" s="8"/>
    </row>
    <row r="1528" spans="5:5" x14ac:dyDescent="0.2">
      <c r="E1528" s="8"/>
    </row>
    <row r="1529" spans="5:5" x14ac:dyDescent="0.2">
      <c r="E1529" s="8"/>
    </row>
    <row r="1530" spans="5:5" x14ac:dyDescent="0.2">
      <c r="E1530" s="8"/>
    </row>
    <row r="1531" spans="5:5" x14ac:dyDescent="0.2">
      <c r="E1531" s="8"/>
    </row>
    <row r="1532" spans="5:5" x14ac:dyDescent="0.2">
      <c r="E1532" s="8"/>
    </row>
    <row r="1533" spans="5:5" x14ac:dyDescent="0.2">
      <c r="E1533" s="8"/>
    </row>
    <row r="1534" spans="5:5" x14ac:dyDescent="0.2">
      <c r="E1534" s="8"/>
    </row>
    <row r="1535" spans="5:5" x14ac:dyDescent="0.2">
      <c r="E1535" s="8"/>
    </row>
    <row r="1536" spans="5:5" x14ac:dyDescent="0.2">
      <c r="E1536" s="8"/>
    </row>
    <row r="1537" spans="5:5" x14ac:dyDescent="0.2">
      <c r="E1537" s="8"/>
    </row>
    <row r="1538" spans="5:5" x14ac:dyDescent="0.2">
      <c r="E1538" s="8"/>
    </row>
    <row r="1539" spans="5:5" x14ac:dyDescent="0.2">
      <c r="E1539" s="8"/>
    </row>
    <row r="1540" spans="5:5" x14ac:dyDescent="0.2">
      <c r="E1540" s="8"/>
    </row>
    <row r="1541" spans="5:5" x14ac:dyDescent="0.2">
      <c r="E1541" s="8"/>
    </row>
    <row r="1542" spans="5:5" x14ac:dyDescent="0.2">
      <c r="E1542" s="8"/>
    </row>
    <row r="1543" spans="5:5" x14ac:dyDescent="0.2">
      <c r="E1543" s="8"/>
    </row>
    <row r="1544" spans="5:5" x14ac:dyDescent="0.2">
      <c r="E1544" s="8"/>
    </row>
    <row r="1545" spans="5:5" x14ac:dyDescent="0.2">
      <c r="E1545" s="8"/>
    </row>
    <row r="1546" spans="5:5" x14ac:dyDescent="0.2">
      <c r="E1546" s="8"/>
    </row>
    <row r="1547" spans="5:5" x14ac:dyDescent="0.2">
      <c r="E1547" s="8"/>
    </row>
    <row r="1548" spans="5:5" x14ac:dyDescent="0.2">
      <c r="E1548" s="8"/>
    </row>
    <row r="1549" spans="5:5" x14ac:dyDescent="0.2">
      <c r="E1549" s="8"/>
    </row>
    <row r="1550" spans="5:5" x14ac:dyDescent="0.2">
      <c r="E1550" s="8"/>
    </row>
    <row r="1551" spans="5:5" x14ac:dyDescent="0.2">
      <c r="E1551" s="8"/>
    </row>
    <row r="1552" spans="5:5" x14ac:dyDescent="0.2">
      <c r="E1552" s="8"/>
    </row>
    <row r="1553" spans="5:5" x14ac:dyDescent="0.2">
      <c r="E1553" s="8"/>
    </row>
    <row r="1554" spans="5:5" x14ac:dyDescent="0.2">
      <c r="E1554" s="8"/>
    </row>
    <row r="1555" spans="5:5" x14ac:dyDescent="0.2">
      <c r="E1555" s="8"/>
    </row>
    <row r="1556" spans="5:5" x14ac:dyDescent="0.2">
      <c r="E1556" s="8"/>
    </row>
    <row r="1557" spans="5:5" x14ac:dyDescent="0.2">
      <c r="E1557" s="8"/>
    </row>
    <row r="1558" spans="5:5" x14ac:dyDescent="0.2">
      <c r="E1558" s="8"/>
    </row>
    <row r="1559" spans="5:5" x14ac:dyDescent="0.2">
      <c r="E1559" s="8"/>
    </row>
    <row r="1560" spans="5:5" x14ac:dyDescent="0.2">
      <c r="E1560" s="8"/>
    </row>
    <row r="1561" spans="5:5" x14ac:dyDescent="0.2">
      <c r="E1561" s="8"/>
    </row>
    <row r="1562" spans="5:5" x14ac:dyDescent="0.2">
      <c r="E1562" s="8"/>
    </row>
    <row r="1563" spans="5:5" x14ac:dyDescent="0.2">
      <c r="E1563" s="8"/>
    </row>
    <row r="1564" spans="5:5" x14ac:dyDescent="0.2">
      <c r="E1564" s="8"/>
    </row>
    <row r="1565" spans="5:5" x14ac:dyDescent="0.2">
      <c r="E1565" s="8"/>
    </row>
    <row r="1566" spans="5:5" x14ac:dyDescent="0.2">
      <c r="E1566" s="8"/>
    </row>
    <row r="1567" spans="5:5" x14ac:dyDescent="0.2">
      <c r="E1567" s="8"/>
    </row>
    <row r="1568" spans="5:5" x14ac:dyDescent="0.2">
      <c r="E1568" s="8"/>
    </row>
    <row r="1569" spans="5:5" x14ac:dyDescent="0.2">
      <c r="E1569" s="8"/>
    </row>
    <row r="1570" spans="5:5" x14ac:dyDescent="0.2">
      <c r="E1570" s="8"/>
    </row>
    <row r="1571" spans="5:5" x14ac:dyDescent="0.2">
      <c r="E1571" s="8"/>
    </row>
    <row r="1572" spans="5:5" x14ac:dyDescent="0.2">
      <c r="E1572" s="8"/>
    </row>
    <row r="1573" spans="5:5" x14ac:dyDescent="0.2">
      <c r="E1573" s="8"/>
    </row>
    <row r="1574" spans="5:5" x14ac:dyDescent="0.2">
      <c r="E1574" s="8"/>
    </row>
    <row r="1575" spans="5:5" x14ac:dyDescent="0.2">
      <c r="E1575" s="8"/>
    </row>
    <row r="1576" spans="5:5" x14ac:dyDescent="0.2">
      <c r="E1576" s="8"/>
    </row>
    <row r="1577" spans="5:5" x14ac:dyDescent="0.2">
      <c r="E1577" s="8"/>
    </row>
    <row r="1578" spans="5:5" x14ac:dyDescent="0.2">
      <c r="E1578" s="8"/>
    </row>
    <row r="1579" spans="5:5" x14ac:dyDescent="0.2">
      <c r="E1579" s="8"/>
    </row>
    <row r="1580" spans="5:5" x14ac:dyDescent="0.2">
      <c r="E1580" s="8"/>
    </row>
    <row r="1581" spans="5:5" x14ac:dyDescent="0.2">
      <c r="E1581" s="8"/>
    </row>
    <row r="1582" spans="5:5" x14ac:dyDescent="0.2">
      <c r="E1582" s="8"/>
    </row>
    <row r="1583" spans="5:5" x14ac:dyDescent="0.2">
      <c r="E1583" s="8"/>
    </row>
    <row r="1584" spans="5:5" x14ac:dyDescent="0.2">
      <c r="E1584" s="8"/>
    </row>
    <row r="1585" spans="5:5" x14ac:dyDescent="0.2">
      <c r="E1585" s="8"/>
    </row>
    <row r="1586" spans="5:5" x14ac:dyDescent="0.2">
      <c r="E1586" s="8"/>
    </row>
    <row r="1587" spans="5:5" x14ac:dyDescent="0.2">
      <c r="E1587" s="8"/>
    </row>
    <row r="1588" spans="5:5" x14ac:dyDescent="0.2">
      <c r="E1588" s="8"/>
    </row>
    <row r="1589" spans="5:5" x14ac:dyDescent="0.2">
      <c r="E1589" s="8"/>
    </row>
    <row r="1590" spans="5:5" x14ac:dyDescent="0.2">
      <c r="E1590" s="8"/>
    </row>
    <row r="1591" spans="5:5" x14ac:dyDescent="0.2">
      <c r="E1591" s="8"/>
    </row>
    <row r="1592" spans="5:5" x14ac:dyDescent="0.2">
      <c r="E1592" s="8"/>
    </row>
    <row r="1593" spans="5:5" x14ac:dyDescent="0.2">
      <c r="E1593" s="8"/>
    </row>
    <row r="1594" spans="5:5" x14ac:dyDescent="0.2">
      <c r="E1594" s="8"/>
    </row>
    <row r="1595" spans="5:5" x14ac:dyDescent="0.2">
      <c r="E1595" s="8"/>
    </row>
    <row r="1596" spans="5:5" x14ac:dyDescent="0.2">
      <c r="E1596" s="8"/>
    </row>
    <row r="1597" spans="5:5" x14ac:dyDescent="0.2">
      <c r="E1597" s="8"/>
    </row>
    <row r="1598" spans="5:5" x14ac:dyDescent="0.2">
      <c r="E1598" s="8"/>
    </row>
    <row r="1599" spans="5:5" x14ac:dyDescent="0.2">
      <c r="E1599" s="8"/>
    </row>
    <row r="1600" spans="5:5" x14ac:dyDescent="0.2">
      <c r="E1600" s="8"/>
    </row>
    <row r="1601" spans="5:5" x14ac:dyDescent="0.2">
      <c r="E1601" s="8"/>
    </row>
    <row r="1602" spans="5:5" x14ac:dyDescent="0.2">
      <c r="E1602" s="8"/>
    </row>
    <row r="1603" spans="5:5" x14ac:dyDescent="0.2">
      <c r="E1603" s="8"/>
    </row>
    <row r="1604" spans="5:5" x14ac:dyDescent="0.2">
      <c r="E1604" s="8"/>
    </row>
    <row r="1605" spans="5:5" x14ac:dyDescent="0.2">
      <c r="E1605" s="8"/>
    </row>
    <row r="1606" spans="5:5" x14ac:dyDescent="0.2">
      <c r="E1606" s="8"/>
    </row>
    <row r="1607" spans="5:5" x14ac:dyDescent="0.2">
      <c r="E1607" s="8"/>
    </row>
    <row r="1608" spans="5:5" x14ac:dyDescent="0.2">
      <c r="E1608" s="8"/>
    </row>
    <row r="1609" spans="5:5" x14ac:dyDescent="0.2">
      <c r="E1609" s="8"/>
    </row>
    <row r="1610" spans="5:5" x14ac:dyDescent="0.2">
      <c r="E1610" s="8"/>
    </row>
    <row r="1611" spans="5:5" x14ac:dyDescent="0.2">
      <c r="E1611" s="8"/>
    </row>
    <row r="1612" spans="5:5" x14ac:dyDescent="0.2">
      <c r="E1612" s="8"/>
    </row>
    <row r="1613" spans="5:5" x14ac:dyDescent="0.2">
      <c r="E1613" s="8"/>
    </row>
    <row r="1614" spans="5:5" x14ac:dyDescent="0.2">
      <c r="E1614" s="8"/>
    </row>
    <row r="1615" spans="5:5" x14ac:dyDescent="0.2">
      <c r="E1615" s="8"/>
    </row>
    <row r="1616" spans="5:5" x14ac:dyDescent="0.2">
      <c r="E1616" s="8"/>
    </row>
    <row r="1617" spans="5:5" x14ac:dyDescent="0.2">
      <c r="E1617" s="8"/>
    </row>
    <row r="1618" spans="5:5" x14ac:dyDescent="0.2">
      <c r="E1618" s="8"/>
    </row>
    <row r="1619" spans="5:5" x14ac:dyDescent="0.2">
      <c r="E1619" s="8"/>
    </row>
    <row r="1620" spans="5:5" x14ac:dyDescent="0.2">
      <c r="E1620" s="8"/>
    </row>
    <row r="1621" spans="5:5" x14ac:dyDescent="0.2">
      <c r="E1621" s="8"/>
    </row>
    <row r="1622" spans="5:5" x14ac:dyDescent="0.2">
      <c r="E1622" s="8"/>
    </row>
    <row r="1623" spans="5:5" x14ac:dyDescent="0.2">
      <c r="E1623" s="8"/>
    </row>
    <row r="1624" spans="5:5" x14ac:dyDescent="0.2">
      <c r="E1624" s="8"/>
    </row>
    <row r="1625" spans="5:5" x14ac:dyDescent="0.2">
      <c r="E1625" s="8"/>
    </row>
    <row r="1626" spans="5:5" x14ac:dyDescent="0.2">
      <c r="E1626" s="8"/>
    </row>
    <row r="1627" spans="5:5" x14ac:dyDescent="0.2">
      <c r="E1627" s="8"/>
    </row>
    <row r="1628" spans="5:5" x14ac:dyDescent="0.2">
      <c r="E1628" s="8"/>
    </row>
    <row r="1629" spans="5:5" x14ac:dyDescent="0.2">
      <c r="E1629" s="8"/>
    </row>
    <row r="1630" spans="5:5" x14ac:dyDescent="0.2">
      <c r="E1630" s="8"/>
    </row>
    <row r="1631" spans="5:5" x14ac:dyDescent="0.2">
      <c r="E1631" s="8"/>
    </row>
    <row r="1632" spans="5:5" x14ac:dyDescent="0.2">
      <c r="E1632" s="8"/>
    </row>
    <row r="1633" spans="5:5" x14ac:dyDescent="0.2">
      <c r="E1633" s="8"/>
    </row>
    <row r="1634" spans="5:5" x14ac:dyDescent="0.2">
      <c r="E1634" s="8"/>
    </row>
    <row r="1635" spans="5:5" x14ac:dyDescent="0.2">
      <c r="E1635" s="8"/>
    </row>
    <row r="1636" spans="5:5" x14ac:dyDescent="0.2">
      <c r="E1636" s="8"/>
    </row>
    <row r="1637" spans="5:5" x14ac:dyDescent="0.2">
      <c r="E1637" s="8"/>
    </row>
    <row r="1638" spans="5:5" x14ac:dyDescent="0.2">
      <c r="E1638" s="8"/>
    </row>
    <row r="1639" spans="5:5" x14ac:dyDescent="0.2">
      <c r="E1639" s="8"/>
    </row>
    <row r="1640" spans="5:5" x14ac:dyDescent="0.2">
      <c r="E1640" s="8"/>
    </row>
    <row r="1641" spans="5:5" x14ac:dyDescent="0.2">
      <c r="E1641" s="8"/>
    </row>
    <row r="1642" spans="5:5" x14ac:dyDescent="0.2">
      <c r="E1642" s="8"/>
    </row>
    <row r="1643" spans="5:5" x14ac:dyDescent="0.2">
      <c r="E1643" s="8"/>
    </row>
    <row r="1644" spans="5:5" x14ac:dyDescent="0.2">
      <c r="E1644" s="8"/>
    </row>
    <row r="1645" spans="5:5" x14ac:dyDescent="0.2">
      <c r="E1645" s="8"/>
    </row>
    <row r="1646" spans="5:5" x14ac:dyDescent="0.2">
      <c r="E1646" s="8"/>
    </row>
    <row r="1647" spans="5:5" x14ac:dyDescent="0.2">
      <c r="E1647" s="8"/>
    </row>
    <row r="1648" spans="5:5" x14ac:dyDescent="0.2">
      <c r="E1648" s="8"/>
    </row>
    <row r="1649" spans="5:5" x14ac:dyDescent="0.2">
      <c r="E1649" s="8"/>
    </row>
    <row r="1650" spans="5:5" x14ac:dyDescent="0.2">
      <c r="E1650" s="8"/>
    </row>
    <row r="1651" spans="5:5" x14ac:dyDescent="0.2">
      <c r="E1651" s="8"/>
    </row>
    <row r="1652" spans="5:5" x14ac:dyDescent="0.2">
      <c r="E1652" s="8"/>
    </row>
    <row r="1653" spans="5:5" x14ac:dyDescent="0.2">
      <c r="E1653" s="8"/>
    </row>
    <row r="1654" spans="5:5" x14ac:dyDescent="0.2">
      <c r="E1654" s="8"/>
    </row>
    <row r="1655" spans="5:5" x14ac:dyDescent="0.2">
      <c r="E1655" s="8"/>
    </row>
    <row r="1656" spans="5:5" x14ac:dyDescent="0.2">
      <c r="E1656" s="8"/>
    </row>
    <row r="1657" spans="5:5" x14ac:dyDescent="0.2">
      <c r="E1657" s="8"/>
    </row>
    <row r="1658" spans="5:5" x14ac:dyDescent="0.2">
      <c r="E1658" s="8"/>
    </row>
    <row r="1659" spans="5:5" x14ac:dyDescent="0.2">
      <c r="E1659" s="8"/>
    </row>
    <row r="1660" spans="5:5" x14ac:dyDescent="0.2">
      <c r="E1660" s="8"/>
    </row>
    <row r="1661" spans="5:5" x14ac:dyDescent="0.2">
      <c r="E1661" s="8"/>
    </row>
    <row r="1662" spans="5:5" x14ac:dyDescent="0.2">
      <c r="E1662" s="8"/>
    </row>
    <row r="1663" spans="5:5" x14ac:dyDescent="0.2">
      <c r="E1663" s="8"/>
    </row>
    <row r="1664" spans="5:5" x14ac:dyDescent="0.2">
      <c r="E1664" s="8"/>
    </row>
    <row r="1665" spans="5:5" x14ac:dyDescent="0.2">
      <c r="E1665" s="8"/>
    </row>
    <row r="1666" spans="5:5" x14ac:dyDescent="0.2">
      <c r="E1666" s="8"/>
    </row>
    <row r="1667" spans="5:5" x14ac:dyDescent="0.2">
      <c r="E1667" s="8"/>
    </row>
    <row r="1668" spans="5:5" x14ac:dyDescent="0.2">
      <c r="E1668" s="8"/>
    </row>
    <row r="1669" spans="5:5" x14ac:dyDescent="0.2">
      <c r="E1669" s="8"/>
    </row>
    <row r="1670" spans="5:5" x14ac:dyDescent="0.2">
      <c r="E1670" s="8"/>
    </row>
    <row r="1671" spans="5:5" x14ac:dyDescent="0.2">
      <c r="E1671" s="8"/>
    </row>
    <row r="1672" spans="5:5" x14ac:dyDescent="0.2">
      <c r="E1672" s="8"/>
    </row>
    <row r="1673" spans="5:5" x14ac:dyDescent="0.2">
      <c r="E1673" s="8"/>
    </row>
    <row r="1674" spans="5:5" x14ac:dyDescent="0.2">
      <c r="E1674" s="8"/>
    </row>
    <row r="1675" spans="5:5" x14ac:dyDescent="0.2">
      <c r="E1675" s="8"/>
    </row>
    <row r="1676" spans="5:5" x14ac:dyDescent="0.2">
      <c r="E1676" s="8"/>
    </row>
    <row r="1677" spans="5:5" x14ac:dyDescent="0.2">
      <c r="E1677" s="8"/>
    </row>
    <row r="1678" spans="5:5" x14ac:dyDescent="0.2">
      <c r="E1678" s="8"/>
    </row>
    <row r="1679" spans="5:5" x14ac:dyDescent="0.2">
      <c r="E1679" s="8"/>
    </row>
    <row r="1680" spans="5:5" x14ac:dyDescent="0.2">
      <c r="E1680" s="8"/>
    </row>
    <row r="1681" spans="5:5" x14ac:dyDescent="0.2">
      <c r="E1681" s="8"/>
    </row>
    <row r="1682" spans="5:5" x14ac:dyDescent="0.2">
      <c r="E1682" s="8"/>
    </row>
    <row r="1683" spans="5:5" x14ac:dyDescent="0.2">
      <c r="E1683" s="8"/>
    </row>
    <row r="1684" spans="5:5" x14ac:dyDescent="0.2">
      <c r="E1684" s="8"/>
    </row>
    <row r="1685" spans="5:5" x14ac:dyDescent="0.2">
      <c r="E1685" s="8"/>
    </row>
    <row r="1686" spans="5:5" x14ac:dyDescent="0.2">
      <c r="E1686" s="8"/>
    </row>
    <row r="1687" spans="5:5" x14ac:dyDescent="0.2">
      <c r="E1687" s="8"/>
    </row>
    <row r="1688" spans="5:5" x14ac:dyDescent="0.2">
      <c r="E1688" s="8"/>
    </row>
    <row r="1689" spans="5:5" x14ac:dyDescent="0.2">
      <c r="E1689" s="8"/>
    </row>
    <row r="1690" spans="5:5" x14ac:dyDescent="0.2">
      <c r="E1690" s="8"/>
    </row>
    <row r="1691" spans="5:5" x14ac:dyDescent="0.2">
      <c r="E1691" s="8"/>
    </row>
    <row r="1692" spans="5:5" x14ac:dyDescent="0.2">
      <c r="E1692" s="8"/>
    </row>
    <row r="1693" spans="5:5" x14ac:dyDescent="0.2">
      <c r="E1693" s="8"/>
    </row>
    <row r="1694" spans="5:5" x14ac:dyDescent="0.2">
      <c r="E1694" s="8"/>
    </row>
    <row r="1695" spans="5:5" x14ac:dyDescent="0.2">
      <c r="E1695" s="8"/>
    </row>
    <row r="1696" spans="5:5" x14ac:dyDescent="0.2">
      <c r="E1696" s="8"/>
    </row>
    <row r="1697" spans="5:5" x14ac:dyDescent="0.2">
      <c r="E1697" s="8"/>
    </row>
    <row r="1698" spans="5:5" x14ac:dyDescent="0.2">
      <c r="E1698" s="8"/>
    </row>
    <row r="1699" spans="5:5" x14ac:dyDescent="0.2">
      <c r="E1699" s="8"/>
    </row>
    <row r="1700" spans="5:5" x14ac:dyDescent="0.2">
      <c r="E1700" s="8"/>
    </row>
    <row r="1701" spans="5:5" x14ac:dyDescent="0.2">
      <c r="E1701" s="8"/>
    </row>
    <row r="1702" spans="5:5" x14ac:dyDescent="0.2">
      <c r="E1702" s="8"/>
    </row>
    <row r="1703" spans="5:5" x14ac:dyDescent="0.2">
      <c r="E1703" s="8"/>
    </row>
    <row r="1704" spans="5:5" x14ac:dyDescent="0.2">
      <c r="E1704" s="8"/>
    </row>
    <row r="1705" spans="5:5" x14ac:dyDescent="0.2">
      <c r="E1705" s="8"/>
    </row>
    <row r="1706" spans="5:5" x14ac:dyDescent="0.2">
      <c r="E1706" s="8"/>
    </row>
    <row r="1707" spans="5:5" x14ac:dyDescent="0.2">
      <c r="E1707" s="8"/>
    </row>
    <row r="1708" spans="5:5" x14ac:dyDescent="0.2">
      <c r="E1708" s="8"/>
    </row>
  </sheetData>
  <phoneticPr fontId="0" type="noConversion"/>
  <printOptions horizontalCentered="1"/>
  <pageMargins left="0.5" right="0.5" top="0.4" bottom="0.25" header="0.25" footer="0"/>
  <pageSetup firstPageNumber="21" pageOrder="overThenDown" orientation="portrait" useFirstPageNumber="1" r:id="rId1"/>
  <headerFooter alignWithMargins="0">
    <oddFooter>&amp;C&amp;"Arial,Bold"&amp;8&amp;P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4"/>
  <dimension ref="A1:G1140"/>
  <sheetViews>
    <sheetView zoomScaleNormal="100" zoomScaleSheetLayoutView="100" workbookViewId="0">
      <selection activeCell="I20" sqref="I20"/>
    </sheetView>
  </sheetViews>
  <sheetFormatPr defaultRowHeight="12.75" x14ac:dyDescent="0.2"/>
  <cols>
    <col min="1" max="1" width="24.28515625" customWidth="1"/>
    <col min="2" max="5" width="7.42578125" customWidth="1"/>
    <col min="6" max="11" width="7.28515625" customWidth="1"/>
  </cols>
  <sheetData>
    <row r="1" spans="1:7" ht="150" customHeight="1" x14ac:dyDescent="0.25">
      <c r="A1" s="20" t="s">
        <v>229</v>
      </c>
      <c r="B1" s="1" t="s">
        <v>346</v>
      </c>
      <c r="C1" s="1" t="s">
        <v>347</v>
      </c>
      <c r="D1" s="1" t="s">
        <v>348</v>
      </c>
      <c r="E1" s="1" t="s">
        <v>349</v>
      </c>
      <c r="F1" s="30" t="s">
        <v>158</v>
      </c>
      <c r="G1" s="31" t="s">
        <v>6</v>
      </c>
    </row>
    <row r="2" spans="1:7" s="4" customFormat="1" ht="11.85" customHeight="1" x14ac:dyDescent="0.2">
      <c r="A2" s="2">
        <v>2008</v>
      </c>
      <c r="B2" s="3" t="s">
        <v>255</v>
      </c>
      <c r="C2" s="3" t="s">
        <v>256</v>
      </c>
      <c r="D2" s="3" t="s">
        <v>257</v>
      </c>
      <c r="E2" s="3" t="s">
        <v>258</v>
      </c>
      <c r="F2" s="3"/>
    </row>
    <row r="3" spans="1:7" ht="3.95" customHeight="1" x14ac:dyDescent="0.2"/>
    <row r="4" spans="1:7" ht="15" customHeight="1" x14ac:dyDescent="0.25">
      <c r="A4" s="6" t="s">
        <v>97</v>
      </c>
      <c r="B4" s="8"/>
      <c r="C4" s="8"/>
      <c r="D4" s="8"/>
      <c r="E4" s="8"/>
      <c r="F4" s="8"/>
      <c r="G4" s="8"/>
    </row>
    <row r="5" spans="1:7" ht="12.2" customHeight="1" x14ac:dyDescent="0.2">
      <c r="A5" s="7" t="s">
        <v>9</v>
      </c>
      <c r="B5" s="42">
        <v>23</v>
      </c>
      <c r="C5" s="42">
        <v>35</v>
      </c>
      <c r="D5" s="42">
        <v>6</v>
      </c>
      <c r="E5" s="42">
        <v>14</v>
      </c>
      <c r="F5" s="8">
        <f t="shared" ref="F5:F16" si="0">G5-SUM(B5:E5)</f>
        <v>5</v>
      </c>
      <c r="G5" s="8">
        <f>FamCtJdg!G558</f>
        <v>83</v>
      </c>
    </row>
    <row r="6" spans="1:7" ht="12.2" customHeight="1" x14ac:dyDescent="0.2">
      <c r="A6" s="7" t="s">
        <v>10</v>
      </c>
      <c r="B6" s="42">
        <v>59</v>
      </c>
      <c r="C6" s="42">
        <v>51</v>
      </c>
      <c r="D6" s="42">
        <v>14</v>
      </c>
      <c r="E6" s="42">
        <v>51</v>
      </c>
      <c r="F6" s="8">
        <f t="shared" si="0"/>
        <v>7</v>
      </c>
      <c r="G6" s="8">
        <f>FamCtJdg!G559</f>
        <v>182</v>
      </c>
    </row>
    <row r="7" spans="1:7" ht="12.2" customHeight="1" x14ac:dyDescent="0.2">
      <c r="A7" s="7" t="s">
        <v>11</v>
      </c>
      <c r="B7" s="42">
        <v>23</v>
      </c>
      <c r="C7" s="42">
        <v>30</v>
      </c>
      <c r="D7" s="42">
        <v>5</v>
      </c>
      <c r="E7" s="42">
        <v>5</v>
      </c>
      <c r="F7" s="8">
        <f t="shared" si="0"/>
        <v>3</v>
      </c>
      <c r="G7" s="8">
        <f>FamCtJdg!G560</f>
        <v>66</v>
      </c>
    </row>
    <row r="8" spans="1:7" ht="12.2" customHeight="1" x14ac:dyDescent="0.2">
      <c r="A8" s="7" t="s">
        <v>12</v>
      </c>
      <c r="B8" s="42">
        <v>62</v>
      </c>
      <c r="C8" s="42">
        <v>77</v>
      </c>
      <c r="D8" s="42">
        <v>65</v>
      </c>
      <c r="E8" s="42">
        <v>103</v>
      </c>
      <c r="F8" s="8">
        <f t="shared" si="0"/>
        <v>18</v>
      </c>
      <c r="G8" s="8">
        <f>FamCtJdg!G561</f>
        <v>325</v>
      </c>
    </row>
    <row r="9" spans="1:7" ht="12.2" customHeight="1" x14ac:dyDescent="0.2">
      <c r="A9" s="7" t="s">
        <v>13</v>
      </c>
      <c r="B9" s="42">
        <v>27</v>
      </c>
      <c r="C9" s="42">
        <v>53</v>
      </c>
      <c r="D9" s="42">
        <v>12</v>
      </c>
      <c r="E9" s="42">
        <v>56</v>
      </c>
      <c r="F9" s="8">
        <f t="shared" si="0"/>
        <v>10</v>
      </c>
      <c r="G9" s="8">
        <f>FamCtJdg!G562</f>
        <v>158</v>
      </c>
    </row>
    <row r="10" spans="1:7" ht="12.2" customHeight="1" x14ac:dyDescent="0.2">
      <c r="A10" s="7" t="s">
        <v>15</v>
      </c>
      <c r="B10" s="42">
        <v>35</v>
      </c>
      <c r="C10" s="42">
        <v>76</v>
      </c>
      <c r="D10" s="42">
        <v>21</v>
      </c>
      <c r="E10" s="42">
        <v>102</v>
      </c>
      <c r="F10" s="8">
        <f t="shared" si="0"/>
        <v>17</v>
      </c>
      <c r="G10" s="8">
        <f>FamCtJdg!G563</f>
        <v>251</v>
      </c>
    </row>
    <row r="11" spans="1:7" x14ac:dyDescent="0.2">
      <c r="A11" s="7" t="s">
        <v>16</v>
      </c>
      <c r="B11" s="42">
        <v>28</v>
      </c>
      <c r="C11" s="42">
        <v>42</v>
      </c>
      <c r="D11" s="42">
        <v>16</v>
      </c>
      <c r="E11" s="42">
        <v>66</v>
      </c>
      <c r="F11" s="8">
        <f t="shared" si="0"/>
        <v>11</v>
      </c>
      <c r="G11" s="8">
        <f>FamCtJdg!G564</f>
        <v>163</v>
      </c>
    </row>
    <row r="12" spans="1:7" x14ac:dyDescent="0.2">
      <c r="A12" s="7" t="s">
        <v>20</v>
      </c>
      <c r="B12" s="42">
        <v>17</v>
      </c>
      <c r="C12" s="42">
        <v>23</v>
      </c>
      <c r="D12" s="42">
        <v>1</v>
      </c>
      <c r="E12" s="42">
        <v>17</v>
      </c>
      <c r="F12" s="8">
        <f t="shared" si="0"/>
        <v>6</v>
      </c>
      <c r="G12" s="8">
        <f>FamCtJdg!G565</f>
        <v>64</v>
      </c>
    </row>
    <row r="13" spans="1:7" x14ac:dyDescent="0.2">
      <c r="A13" s="7" t="s">
        <v>21</v>
      </c>
      <c r="B13" s="42">
        <v>2</v>
      </c>
      <c r="C13" s="42">
        <v>15</v>
      </c>
      <c r="D13" s="42">
        <v>2</v>
      </c>
      <c r="E13" s="42">
        <v>9</v>
      </c>
      <c r="F13" s="8">
        <f t="shared" si="0"/>
        <v>1</v>
      </c>
      <c r="G13" s="8">
        <f>FamCtJdg!G566</f>
        <v>29</v>
      </c>
    </row>
    <row r="14" spans="1:7" x14ac:dyDescent="0.2">
      <c r="A14" s="7" t="s">
        <v>23</v>
      </c>
      <c r="B14" s="42">
        <v>23</v>
      </c>
      <c r="C14" s="42">
        <v>37</v>
      </c>
      <c r="D14" s="42">
        <v>23</v>
      </c>
      <c r="E14" s="42">
        <v>42</v>
      </c>
      <c r="F14" s="8">
        <f t="shared" si="0"/>
        <v>12</v>
      </c>
      <c r="G14" s="8">
        <f>FamCtJdg!G567</f>
        <v>137</v>
      </c>
    </row>
    <row r="15" spans="1:7" x14ac:dyDescent="0.2">
      <c r="A15" s="7" t="s">
        <v>26</v>
      </c>
      <c r="B15" s="42">
        <v>7</v>
      </c>
      <c r="C15" s="42">
        <v>10</v>
      </c>
      <c r="D15" s="42">
        <v>12</v>
      </c>
      <c r="E15" s="42">
        <v>12</v>
      </c>
      <c r="F15" s="8">
        <f t="shared" si="0"/>
        <v>3</v>
      </c>
      <c r="G15" s="8">
        <f>FamCtJdg!G568</f>
        <v>44</v>
      </c>
    </row>
    <row r="16" spans="1:7" x14ac:dyDescent="0.2">
      <c r="A16" s="7" t="s">
        <v>28</v>
      </c>
      <c r="B16" s="42">
        <v>20</v>
      </c>
      <c r="C16" s="42">
        <v>55</v>
      </c>
      <c r="D16" s="42">
        <v>18</v>
      </c>
      <c r="E16" s="42">
        <v>24</v>
      </c>
      <c r="F16" s="8">
        <f t="shared" si="0"/>
        <v>12</v>
      </c>
      <c r="G16" s="8">
        <f>FamCtJdg!G569</f>
        <v>129</v>
      </c>
    </row>
    <row r="17" spans="1:7" x14ac:dyDescent="0.2">
      <c r="A17" s="9" t="s">
        <v>6</v>
      </c>
      <c r="B17" s="24">
        <f t="shared" ref="B17:G17" si="1">SUM(B5:B16)</f>
        <v>326</v>
      </c>
      <c r="C17" s="24">
        <f t="shared" si="1"/>
        <v>504</v>
      </c>
      <c r="D17" s="24">
        <f t="shared" si="1"/>
        <v>195</v>
      </c>
      <c r="E17" s="24">
        <f t="shared" si="1"/>
        <v>501</v>
      </c>
      <c r="F17" s="24">
        <f t="shared" si="1"/>
        <v>105</v>
      </c>
      <c r="G17" s="24">
        <f t="shared" si="1"/>
        <v>1631</v>
      </c>
    </row>
    <row r="23" spans="1:7" ht="150" customHeight="1" x14ac:dyDescent="0.25">
      <c r="A23" s="20" t="s">
        <v>214</v>
      </c>
      <c r="B23" s="1" t="s">
        <v>350</v>
      </c>
      <c r="C23" s="1" t="s">
        <v>351</v>
      </c>
      <c r="D23" s="30" t="s">
        <v>158</v>
      </c>
      <c r="E23" s="31" t="s">
        <v>6</v>
      </c>
    </row>
    <row r="24" spans="1:7" s="4" customFormat="1" ht="11.85" customHeight="1" x14ac:dyDescent="0.2">
      <c r="A24" s="2">
        <v>2008</v>
      </c>
      <c r="B24" s="3" t="s">
        <v>255</v>
      </c>
      <c r="C24" s="3" t="s">
        <v>256</v>
      </c>
      <c r="D24" s="3"/>
    </row>
    <row r="25" spans="1:7" ht="3.95" customHeight="1" x14ac:dyDescent="0.2"/>
    <row r="26" spans="1:7" ht="15" customHeight="1" x14ac:dyDescent="0.25">
      <c r="A26" s="6" t="s">
        <v>98</v>
      </c>
      <c r="B26" s="8"/>
      <c r="C26" s="8"/>
      <c r="D26" s="8"/>
      <c r="E26" s="8"/>
    </row>
    <row r="27" spans="1:7" ht="12" customHeight="1" x14ac:dyDescent="0.2">
      <c r="A27" s="7" t="s">
        <v>9</v>
      </c>
      <c r="B27" s="42">
        <v>43</v>
      </c>
      <c r="C27" s="42">
        <v>13</v>
      </c>
      <c r="D27" s="8">
        <f>E27-SUM(B27:C27)</f>
        <v>5</v>
      </c>
      <c r="E27" s="8">
        <f>FamCtJdg!G573</f>
        <v>61</v>
      </c>
    </row>
    <row r="28" spans="1:7" ht="12" customHeight="1" x14ac:dyDescent="0.2">
      <c r="A28" s="7" t="s">
        <v>10</v>
      </c>
      <c r="B28" s="42">
        <v>38</v>
      </c>
      <c r="C28" s="42">
        <v>32</v>
      </c>
      <c r="D28" s="8">
        <f>E28-SUM(B28:C28)</f>
        <v>4</v>
      </c>
      <c r="E28" s="8">
        <f>FamCtJdg!G574</f>
        <v>74</v>
      </c>
    </row>
    <row r="29" spans="1:7" ht="12" customHeight="1" x14ac:dyDescent="0.2">
      <c r="A29" s="7" t="s">
        <v>11</v>
      </c>
      <c r="B29" s="42">
        <v>51</v>
      </c>
      <c r="C29" s="42">
        <v>27</v>
      </c>
      <c r="D29" s="8">
        <f>E29-SUM(B29:C29)</f>
        <v>4</v>
      </c>
      <c r="E29" s="8">
        <f>FamCtJdg!G575</f>
        <v>82</v>
      </c>
    </row>
    <row r="30" spans="1:7" ht="12" customHeight="1" x14ac:dyDescent="0.2">
      <c r="A30" s="9" t="s">
        <v>6</v>
      </c>
      <c r="B30" s="24">
        <f>SUM(B27:B29)</f>
        <v>132</v>
      </c>
      <c r="C30" s="24">
        <f>SUM(C27:C29)</f>
        <v>72</v>
      </c>
      <c r="D30" s="24">
        <f>SUM(D27:D29)</f>
        <v>13</v>
      </c>
      <c r="E30" s="24">
        <f>SUM(E27:E29)</f>
        <v>217</v>
      </c>
    </row>
    <row r="31" spans="1:7" ht="12.75" customHeight="1" x14ac:dyDescent="0.2">
      <c r="B31" s="8"/>
      <c r="C31" s="8"/>
      <c r="D31" s="8"/>
      <c r="E31" s="8"/>
    </row>
    <row r="32" spans="1:7" x14ac:dyDescent="0.2">
      <c r="E32" s="8"/>
    </row>
    <row r="33" spans="5:5" x14ac:dyDescent="0.2">
      <c r="E33" s="8"/>
    </row>
    <row r="34" spans="5:5" x14ac:dyDescent="0.2">
      <c r="E34" s="8"/>
    </row>
    <row r="35" spans="5:5" x14ac:dyDescent="0.2">
      <c r="E35" s="8"/>
    </row>
    <row r="36" spans="5:5" x14ac:dyDescent="0.2">
      <c r="E36" s="8"/>
    </row>
    <row r="37" spans="5:5" x14ac:dyDescent="0.2">
      <c r="E37" s="8"/>
    </row>
    <row r="38" spans="5:5" x14ac:dyDescent="0.2">
      <c r="E38" s="8"/>
    </row>
    <row r="39" spans="5:5" x14ac:dyDescent="0.2">
      <c r="E39" s="8"/>
    </row>
    <row r="40" spans="5:5" x14ac:dyDescent="0.2">
      <c r="E40" s="8"/>
    </row>
    <row r="41" spans="5:5" x14ac:dyDescent="0.2">
      <c r="E41" s="8"/>
    </row>
    <row r="42" spans="5:5" x14ac:dyDescent="0.2">
      <c r="E42" s="8"/>
    </row>
    <row r="43" spans="5:5" x14ac:dyDescent="0.2">
      <c r="E43" s="8"/>
    </row>
    <row r="44" spans="5:5" x14ac:dyDescent="0.2">
      <c r="E44" s="8"/>
    </row>
    <row r="45" spans="5:5" x14ac:dyDescent="0.2">
      <c r="E45" s="8"/>
    </row>
    <row r="46" spans="5:5" x14ac:dyDescent="0.2">
      <c r="E46" s="8"/>
    </row>
    <row r="47" spans="5:5" x14ac:dyDescent="0.2">
      <c r="E47" s="8"/>
    </row>
    <row r="48" spans="5:5" x14ac:dyDescent="0.2">
      <c r="E48" s="8"/>
    </row>
    <row r="49" spans="5:5" x14ac:dyDescent="0.2">
      <c r="E49" s="8"/>
    </row>
    <row r="50" spans="5:5" x14ac:dyDescent="0.2">
      <c r="E50" s="8"/>
    </row>
    <row r="51" spans="5:5" x14ac:dyDescent="0.2">
      <c r="E51" s="8"/>
    </row>
    <row r="52" spans="5:5" x14ac:dyDescent="0.2">
      <c r="E52" s="8"/>
    </row>
    <row r="53" spans="5:5" x14ac:dyDescent="0.2">
      <c r="E53" s="8"/>
    </row>
    <row r="54" spans="5:5" x14ac:dyDescent="0.2">
      <c r="E54" s="8"/>
    </row>
    <row r="55" spans="5:5" x14ac:dyDescent="0.2">
      <c r="E55" s="8"/>
    </row>
    <row r="56" spans="5:5" x14ac:dyDescent="0.2">
      <c r="E56" s="8"/>
    </row>
    <row r="57" spans="5:5" x14ac:dyDescent="0.2">
      <c r="E57" s="8"/>
    </row>
    <row r="58" spans="5:5" x14ac:dyDescent="0.2">
      <c r="E58" s="8"/>
    </row>
    <row r="59" spans="5:5" x14ac:dyDescent="0.2">
      <c r="E59" s="8"/>
    </row>
    <row r="60" spans="5:5" x14ac:dyDescent="0.2">
      <c r="E60" s="8"/>
    </row>
    <row r="61" spans="5:5" x14ac:dyDescent="0.2">
      <c r="E61" s="8"/>
    </row>
    <row r="62" spans="5:5" x14ac:dyDescent="0.2">
      <c r="E62" s="8"/>
    </row>
    <row r="63" spans="5:5" x14ac:dyDescent="0.2">
      <c r="E63" s="8"/>
    </row>
    <row r="64" spans="5:5" x14ac:dyDescent="0.2">
      <c r="E64" s="8"/>
    </row>
    <row r="65" spans="5:5" x14ac:dyDescent="0.2">
      <c r="E65" s="8"/>
    </row>
    <row r="66" spans="5:5" x14ac:dyDescent="0.2">
      <c r="E66" s="8"/>
    </row>
    <row r="67" spans="5:5" x14ac:dyDescent="0.2">
      <c r="E67" s="8"/>
    </row>
    <row r="68" spans="5:5" x14ac:dyDescent="0.2">
      <c r="E68" s="8"/>
    </row>
    <row r="69" spans="5:5" x14ac:dyDescent="0.2">
      <c r="E69" s="8"/>
    </row>
    <row r="70" spans="5:5" x14ac:dyDescent="0.2">
      <c r="E70" s="8"/>
    </row>
    <row r="71" spans="5:5" x14ac:dyDescent="0.2">
      <c r="E71" s="8"/>
    </row>
    <row r="72" spans="5:5" x14ac:dyDescent="0.2">
      <c r="E72" s="8"/>
    </row>
    <row r="73" spans="5:5" x14ac:dyDescent="0.2">
      <c r="E73" s="8"/>
    </row>
    <row r="74" spans="5:5" x14ac:dyDescent="0.2">
      <c r="E74" s="8"/>
    </row>
    <row r="75" spans="5:5" x14ac:dyDescent="0.2">
      <c r="E75" s="8"/>
    </row>
    <row r="76" spans="5:5" x14ac:dyDescent="0.2">
      <c r="E76" s="8"/>
    </row>
    <row r="77" spans="5:5" x14ac:dyDescent="0.2">
      <c r="E77" s="8"/>
    </row>
    <row r="78" spans="5:5" x14ac:dyDescent="0.2">
      <c r="E78" s="8"/>
    </row>
    <row r="79" spans="5:5" x14ac:dyDescent="0.2">
      <c r="E79" s="8"/>
    </row>
    <row r="80" spans="5:5" x14ac:dyDescent="0.2">
      <c r="E80" s="8"/>
    </row>
    <row r="81" spans="5:5" x14ac:dyDescent="0.2">
      <c r="E81" s="8"/>
    </row>
    <row r="82" spans="5:5" x14ac:dyDescent="0.2">
      <c r="E82" s="8"/>
    </row>
    <row r="83" spans="5:5" x14ac:dyDescent="0.2">
      <c r="E83" s="8"/>
    </row>
    <row r="84" spans="5:5" x14ac:dyDescent="0.2">
      <c r="E84" s="8"/>
    </row>
    <row r="85" spans="5:5" x14ac:dyDescent="0.2">
      <c r="E85" s="8"/>
    </row>
    <row r="86" spans="5:5" x14ac:dyDescent="0.2">
      <c r="E86" s="8"/>
    </row>
    <row r="87" spans="5:5" x14ac:dyDescent="0.2">
      <c r="E87" s="8"/>
    </row>
    <row r="88" spans="5:5" x14ac:dyDescent="0.2">
      <c r="E88" s="8"/>
    </row>
    <row r="89" spans="5:5" x14ac:dyDescent="0.2">
      <c r="E89" s="8"/>
    </row>
    <row r="90" spans="5:5" x14ac:dyDescent="0.2">
      <c r="E90" s="8"/>
    </row>
    <row r="91" spans="5:5" x14ac:dyDescent="0.2">
      <c r="E91" s="8"/>
    </row>
    <row r="92" spans="5:5" x14ac:dyDescent="0.2">
      <c r="E92" s="8"/>
    </row>
    <row r="93" spans="5:5" x14ac:dyDescent="0.2">
      <c r="E93" s="8"/>
    </row>
    <row r="94" spans="5:5" x14ac:dyDescent="0.2">
      <c r="E94" s="8"/>
    </row>
    <row r="95" spans="5:5" x14ac:dyDescent="0.2">
      <c r="E95" s="8"/>
    </row>
    <row r="96" spans="5:5" x14ac:dyDescent="0.2">
      <c r="E96" s="8"/>
    </row>
    <row r="97" spans="5:5" x14ac:dyDescent="0.2">
      <c r="E97" s="8"/>
    </row>
    <row r="98" spans="5:5" x14ac:dyDescent="0.2">
      <c r="E98" s="8"/>
    </row>
    <row r="99" spans="5:5" x14ac:dyDescent="0.2">
      <c r="E99" s="8"/>
    </row>
    <row r="100" spans="5:5" x14ac:dyDescent="0.2">
      <c r="E100" s="8"/>
    </row>
    <row r="101" spans="5:5" x14ac:dyDescent="0.2">
      <c r="E101" s="8"/>
    </row>
    <row r="102" spans="5:5" x14ac:dyDescent="0.2">
      <c r="E102" s="8"/>
    </row>
    <row r="103" spans="5:5" x14ac:dyDescent="0.2">
      <c r="E103" s="8"/>
    </row>
    <row r="104" spans="5:5" x14ac:dyDescent="0.2">
      <c r="E104" s="8"/>
    </row>
    <row r="105" spans="5:5" x14ac:dyDescent="0.2">
      <c r="E105" s="8"/>
    </row>
    <row r="106" spans="5:5" x14ac:dyDescent="0.2">
      <c r="E106" s="8"/>
    </row>
    <row r="107" spans="5:5" x14ac:dyDescent="0.2">
      <c r="E107" s="8"/>
    </row>
    <row r="108" spans="5:5" x14ac:dyDescent="0.2">
      <c r="E108" s="8"/>
    </row>
    <row r="109" spans="5:5" x14ac:dyDescent="0.2">
      <c r="E109" s="8"/>
    </row>
    <row r="110" spans="5:5" x14ac:dyDescent="0.2">
      <c r="E110" s="8"/>
    </row>
    <row r="111" spans="5:5" x14ac:dyDescent="0.2">
      <c r="E111" s="8"/>
    </row>
    <row r="112" spans="5:5" x14ac:dyDescent="0.2">
      <c r="E112" s="8"/>
    </row>
    <row r="113" spans="5:5" x14ac:dyDescent="0.2">
      <c r="E113" s="8"/>
    </row>
    <row r="114" spans="5:5" x14ac:dyDescent="0.2">
      <c r="E114" s="8"/>
    </row>
    <row r="115" spans="5:5" x14ac:dyDescent="0.2">
      <c r="E115" s="8"/>
    </row>
    <row r="116" spans="5:5" x14ac:dyDescent="0.2">
      <c r="E116" s="8"/>
    </row>
    <row r="117" spans="5:5" x14ac:dyDescent="0.2">
      <c r="E117" s="8"/>
    </row>
    <row r="118" spans="5:5" x14ac:dyDescent="0.2">
      <c r="E118" s="8"/>
    </row>
    <row r="119" spans="5:5" x14ac:dyDescent="0.2">
      <c r="E119" s="8"/>
    </row>
    <row r="120" spans="5:5" x14ac:dyDescent="0.2">
      <c r="E120" s="8"/>
    </row>
    <row r="121" spans="5:5" x14ac:dyDescent="0.2">
      <c r="E121" s="8"/>
    </row>
    <row r="122" spans="5:5" x14ac:dyDescent="0.2">
      <c r="E122" s="8"/>
    </row>
    <row r="123" spans="5:5" x14ac:dyDescent="0.2">
      <c r="E123" s="8"/>
    </row>
    <row r="124" spans="5:5" x14ac:dyDescent="0.2">
      <c r="E124" s="8"/>
    </row>
    <row r="125" spans="5:5" x14ac:dyDescent="0.2">
      <c r="E125" s="8"/>
    </row>
    <row r="126" spans="5:5" x14ac:dyDescent="0.2">
      <c r="E126" s="8"/>
    </row>
    <row r="127" spans="5:5" x14ac:dyDescent="0.2">
      <c r="E127" s="8"/>
    </row>
    <row r="128" spans="5:5" x14ac:dyDescent="0.2">
      <c r="E128" s="8"/>
    </row>
    <row r="129" spans="5:5" x14ac:dyDescent="0.2">
      <c r="E129" s="8"/>
    </row>
    <row r="130" spans="5:5" x14ac:dyDescent="0.2">
      <c r="E130" s="8"/>
    </row>
    <row r="131" spans="5:5" x14ac:dyDescent="0.2">
      <c r="E131" s="8"/>
    </row>
    <row r="132" spans="5:5" x14ac:dyDescent="0.2">
      <c r="E132" s="8"/>
    </row>
    <row r="133" spans="5:5" x14ac:dyDescent="0.2">
      <c r="E133" s="8"/>
    </row>
    <row r="134" spans="5:5" x14ac:dyDescent="0.2">
      <c r="E134" s="8"/>
    </row>
    <row r="135" spans="5:5" x14ac:dyDescent="0.2">
      <c r="E135" s="8"/>
    </row>
    <row r="136" spans="5:5" x14ac:dyDescent="0.2">
      <c r="E136" s="8"/>
    </row>
    <row r="137" spans="5:5" x14ac:dyDescent="0.2">
      <c r="E137" s="8"/>
    </row>
    <row r="138" spans="5:5" x14ac:dyDescent="0.2">
      <c r="E138" s="8"/>
    </row>
    <row r="139" spans="5:5" x14ac:dyDescent="0.2">
      <c r="E139" s="8"/>
    </row>
    <row r="140" spans="5:5" x14ac:dyDescent="0.2">
      <c r="E140" s="8"/>
    </row>
    <row r="141" spans="5:5" x14ac:dyDescent="0.2">
      <c r="E141" s="8"/>
    </row>
    <row r="142" spans="5:5" x14ac:dyDescent="0.2">
      <c r="E142" s="8"/>
    </row>
    <row r="143" spans="5:5" x14ac:dyDescent="0.2">
      <c r="E143" s="8"/>
    </row>
    <row r="144" spans="5:5" x14ac:dyDescent="0.2">
      <c r="E144" s="8"/>
    </row>
    <row r="145" spans="5:5" x14ac:dyDescent="0.2">
      <c r="E145" s="8"/>
    </row>
    <row r="146" spans="5:5" x14ac:dyDescent="0.2">
      <c r="E146" s="8"/>
    </row>
    <row r="147" spans="5:5" x14ac:dyDescent="0.2">
      <c r="E147" s="8"/>
    </row>
    <row r="148" spans="5:5" x14ac:dyDescent="0.2">
      <c r="E148" s="8"/>
    </row>
    <row r="149" spans="5:5" x14ac:dyDescent="0.2">
      <c r="E149" s="8"/>
    </row>
    <row r="150" spans="5:5" x14ac:dyDescent="0.2">
      <c r="E150" s="8"/>
    </row>
    <row r="151" spans="5:5" x14ac:dyDescent="0.2">
      <c r="E151" s="8"/>
    </row>
    <row r="152" spans="5:5" x14ac:dyDescent="0.2">
      <c r="E152" s="8"/>
    </row>
    <row r="153" spans="5:5" x14ac:dyDescent="0.2">
      <c r="E153" s="8"/>
    </row>
    <row r="154" spans="5:5" x14ac:dyDescent="0.2">
      <c r="E154" s="8"/>
    </row>
    <row r="155" spans="5:5" x14ac:dyDescent="0.2">
      <c r="E155" s="8"/>
    </row>
    <row r="156" spans="5:5" x14ac:dyDescent="0.2">
      <c r="E156" s="8"/>
    </row>
    <row r="157" spans="5:5" x14ac:dyDescent="0.2">
      <c r="E157" s="8"/>
    </row>
    <row r="158" spans="5:5" x14ac:dyDescent="0.2">
      <c r="E158" s="8"/>
    </row>
    <row r="159" spans="5:5" x14ac:dyDescent="0.2">
      <c r="E159" s="8"/>
    </row>
    <row r="160" spans="5:5" x14ac:dyDescent="0.2">
      <c r="E160" s="8"/>
    </row>
    <row r="161" spans="5:5" x14ac:dyDescent="0.2">
      <c r="E161" s="8"/>
    </row>
    <row r="162" spans="5:5" x14ac:dyDescent="0.2">
      <c r="E162" s="8"/>
    </row>
    <row r="163" spans="5:5" x14ac:dyDescent="0.2">
      <c r="E163" s="8"/>
    </row>
    <row r="164" spans="5:5" x14ac:dyDescent="0.2">
      <c r="E164" s="8"/>
    </row>
    <row r="165" spans="5:5" x14ac:dyDescent="0.2">
      <c r="E165" s="8"/>
    </row>
    <row r="166" spans="5:5" x14ac:dyDescent="0.2">
      <c r="E166" s="8"/>
    </row>
    <row r="167" spans="5:5" x14ac:dyDescent="0.2">
      <c r="E167" s="8"/>
    </row>
    <row r="168" spans="5:5" x14ac:dyDescent="0.2">
      <c r="E168" s="8"/>
    </row>
    <row r="169" spans="5:5" x14ac:dyDescent="0.2">
      <c r="E169" s="8"/>
    </row>
    <row r="170" spans="5:5" x14ac:dyDescent="0.2">
      <c r="E170" s="8"/>
    </row>
    <row r="171" spans="5:5" x14ac:dyDescent="0.2">
      <c r="E171" s="8"/>
    </row>
    <row r="172" spans="5:5" x14ac:dyDescent="0.2">
      <c r="E172" s="8"/>
    </row>
    <row r="173" spans="5:5" x14ac:dyDescent="0.2">
      <c r="E173" s="8"/>
    </row>
    <row r="174" spans="5:5" x14ac:dyDescent="0.2">
      <c r="E174" s="8"/>
    </row>
    <row r="175" spans="5:5" x14ac:dyDescent="0.2">
      <c r="E175" s="8"/>
    </row>
    <row r="176" spans="5:5" x14ac:dyDescent="0.2">
      <c r="E176" s="8"/>
    </row>
    <row r="177" spans="5:5" x14ac:dyDescent="0.2">
      <c r="E177" s="8"/>
    </row>
    <row r="178" spans="5:5" x14ac:dyDescent="0.2">
      <c r="E178" s="8"/>
    </row>
    <row r="179" spans="5:5" x14ac:dyDescent="0.2">
      <c r="E179" s="8"/>
    </row>
    <row r="180" spans="5:5" x14ac:dyDescent="0.2">
      <c r="E180" s="8"/>
    </row>
    <row r="181" spans="5:5" x14ac:dyDescent="0.2">
      <c r="E181" s="8"/>
    </row>
    <row r="182" spans="5:5" x14ac:dyDescent="0.2">
      <c r="E182" s="8"/>
    </row>
    <row r="183" spans="5:5" x14ac:dyDescent="0.2">
      <c r="E183" s="8"/>
    </row>
    <row r="184" spans="5:5" x14ac:dyDescent="0.2">
      <c r="E184" s="8"/>
    </row>
    <row r="185" spans="5:5" x14ac:dyDescent="0.2">
      <c r="E185" s="8"/>
    </row>
    <row r="186" spans="5:5" x14ac:dyDescent="0.2">
      <c r="E186" s="8"/>
    </row>
    <row r="187" spans="5:5" x14ac:dyDescent="0.2">
      <c r="E187" s="8"/>
    </row>
    <row r="188" spans="5:5" x14ac:dyDescent="0.2">
      <c r="E188" s="8"/>
    </row>
    <row r="189" spans="5:5" x14ac:dyDescent="0.2">
      <c r="E189" s="8"/>
    </row>
    <row r="190" spans="5:5" x14ac:dyDescent="0.2">
      <c r="E190" s="8"/>
    </row>
    <row r="191" spans="5:5" x14ac:dyDescent="0.2">
      <c r="E191" s="8"/>
    </row>
    <row r="192" spans="5:5" x14ac:dyDescent="0.2">
      <c r="E192" s="8"/>
    </row>
    <row r="193" spans="5:5" x14ac:dyDescent="0.2">
      <c r="E193" s="8"/>
    </row>
    <row r="194" spans="5:5" x14ac:dyDescent="0.2">
      <c r="E194" s="8"/>
    </row>
    <row r="195" spans="5:5" x14ac:dyDescent="0.2">
      <c r="E195" s="8"/>
    </row>
    <row r="196" spans="5:5" x14ac:dyDescent="0.2">
      <c r="E196" s="8"/>
    </row>
    <row r="197" spans="5:5" x14ac:dyDescent="0.2">
      <c r="E197" s="8"/>
    </row>
    <row r="198" spans="5:5" x14ac:dyDescent="0.2">
      <c r="E198" s="8"/>
    </row>
    <row r="199" spans="5:5" x14ac:dyDescent="0.2">
      <c r="E199" s="8"/>
    </row>
    <row r="200" spans="5:5" x14ac:dyDescent="0.2">
      <c r="E200" s="8"/>
    </row>
    <row r="201" spans="5:5" x14ac:dyDescent="0.2">
      <c r="E201" s="8"/>
    </row>
    <row r="202" spans="5:5" x14ac:dyDescent="0.2">
      <c r="E202" s="8"/>
    </row>
    <row r="203" spans="5:5" x14ac:dyDescent="0.2">
      <c r="E203" s="8"/>
    </row>
    <row r="204" spans="5:5" x14ac:dyDescent="0.2">
      <c r="E204" s="8"/>
    </row>
    <row r="205" spans="5:5" x14ac:dyDescent="0.2">
      <c r="E205" s="8"/>
    </row>
    <row r="206" spans="5:5" x14ac:dyDescent="0.2">
      <c r="E206" s="8"/>
    </row>
    <row r="207" spans="5:5" x14ac:dyDescent="0.2">
      <c r="E207" s="8"/>
    </row>
    <row r="208" spans="5:5" x14ac:dyDescent="0.2">
      <c r="E208" s="8"/>
    </row>
    <row r="209" spans="5:5" x14ac:dyDescent="0.2">
      <c r="E209" s="8"/>
    </row>
    <row r="210" spans="5:5" x14ac:dyDescent="0.2">
      <c r="E210" s="8"/>
    </row>
    <row r="211" spans="5:5" x14ac:dyDescent="0.2">
      <c r="E211" s="8"/>
    </row>
    <row r="212" spans="5:5" x14ac:dyDescent="0.2">
      <c r="E212" s="8"/>
    </row>
    <row r="213" spans="5:5" x14ac:dyDescent="0.2">
      <c r="E213" s="8"/>
    </row>
    <row r="214" spans="5:5" x14ac:dyDescent="0.2">
      <c r="E214" s="8"/>
    </row>
    <row r="215" spans="5:5" x14ac:dyDescent="0.2">
      <c r="E215" s="8"/>
    </row>
    <row r="216" spans="5:5" x14ac:dyDescent="0.2">
      <c r="E216" s="8"/>
    </row>
    <row r="217" spans="5:5" x14ac:dyDescent="0.2">
      <c r="E217" s="8"/>
    </row>
    <row r="218" spans="5:5" x14ac:dyDescent="0.2">
      <c r="E218" s="8"/>
    </row>
    <row r="219" spans="5:5" x14ac:dyDescent="0.2">
      <c r="E219" s="8"/>
    </row>
    <row r="220" spans="5:5" x14ac:dyDescent="0.2">
      <c r="E220" s="8"/>
    </row>
    <row r="221" spans="5:5" x14ac:dyDescent="0.2">
      <c r="E221" s="8"/>
    </row>
    <row r="222" spans="5:5" x14ac:dyDescent="0.2">
      <c r="E222" s="8"/>
    </row>
    <row r="223" spans="5:5" x14ac:dyDescent="0.2">
      <c r="E223" s="8"/>
    </row>
    <row r="224" spans="5:5" x14ac:dyDescent="0.2">
      <c r="E224" s="8"/>
    </row>
    <row r="225" spans="5:5" x14ac:dyDescent="0.2">
      <c r="E225" s="8"/>
    </row>
    <row r="226" spans="5:5" x14ac:dyDescent="0.2">
      <c r="E226" s="8"/>
    </row>
    <row r="227" spans="5:5" x14ac:dyDescent="0.2">
      <c r="E227" s="8"/>
    </row>
    <row r="228" spans="5:5" x14ac:dyDescent="0.2">
      <c r="E228" s="8"/>
    </row>
    <row r="229" spans="5:5" x14ac:dyDescent="0.2">
      <c r="E229" s="8"/>
    </row>
    <row r="230" spans="5:5" x14ac:dyDescent="0.2">
      <c r="E230" s="8"/>
    </row>
    <row r="231" spans="5:5" x14ac:dyDescent="0.2">
      <c r="E231" s="8"/>
    </row>
    <row r="232" spans="5:5" x14ac:dyDescent="0.2">
      <c r="E232" s="8"/>
    </row>
    <row r="233" spans="5:5" x14ac:dyDescent="0.2">
      <c r="E233" s="8"/>
    </row>
    <row r="234" spans="5:5" x14ac:dyDescent="0.2">
      <c r="E234" s="8"/>
    </row>
    <row r="235" spans="5:5" x14ac:dyDescent="0.2">
      <c r="E235" s="8"/>
    </row>
    <row r="236" spans="5:5" x14ac:dyDescent="0.2">
      <c r="E236" s="8"/>
    </row>
    <row r="237" spans="5:5" x14ac:dyDescent="0.2">
      <c r="E237" s="8"/>
    </row>
    <row r="238" spans="5:5" x14ac:dyDescent="0.2">
      <c r="E238" s="8"/>
    </row>
    <row r="239" spans="5:5" x14ac:dyDescent="0.2">
      <c r="E239" s="8"/>
    </row>
    <row r="240" spans="5:5" x14ac:dyDescent="0.2">
      <c r="E240" s="8"/>
    </row>
    <row r="241" spans="5:5" x14ac:dyDescent="0.2">
      <c r="E241" s="8"/>
    </row>
    <row r="242" spans="5:5" x14ac:dyDescent="0.2">
      <c r="E242" s="8"/>
    </row>
    <row r="243" spans="5:5" x14ac:dyDescent="0.2">
      <c r="E243" s="8"/>
    </row>
    <row r="244" spans="5:5" x14ac:dyDescent="0.2">
      <c r="E244" s="8"/>
    </row>
    <row r="245" spans="5:5" x14ac:dyDescent="0.2">
      <c r="E245" s="8"/>
    </row>
    <row r="246" spans="5:5" x14ac:dyDescent="0.2">
      <c r="E246" s="8"/>
    </row>
    <row r="247" spans="5:5" x14ac:dyDescent="0.2">
      <c r="E247" s="8"/>
    </row>
    <row r="248" spans="5:5" x14ac:dyDescent="0.2">
      <c r="E248" s="8"/>
    </row>
    <row r="249" spans="5:5" x14ac:dyDescent="0.2">
      <c r="E249" s="8"/>
    </row>
    <row r="250" spans="5:5" x14ac:dyDescent="0.2">
      <c r="E250" s="8"/>
    </row>
    <row r="251" spans="5:5" x14ac:dyDescent="0.2">
      <c r="E251" s="8"/>
    </row>
    <row r="252" spans="5:5" x14ac:dyDescent="0.2">
      <c r="E252" s="8"/>
    </row>
    <row r="253" spans="5:5" x14ac:dyDescent="0.2">
      <c r="E253" s="8"/>
    </row>
    <row r="254" spans="5:5" x14ac:dyDescent="0.2">
      <c r="E254" s="8"/>
    </row>
    <row r="255" spans="5:5" x14ac:dyDescent="0.2">
      <c r="E255" s="8"/>
    </row>
    <row r="256" spans="5:5" x14ac:dyDescent="0.2">
      <c r="E256" s="8"/>
    </row>
    <row r="257" spans="5:5" x14ac:dyDescent="0.2">
      <c r="E257" s="8"/>
    </row>
    <row r="258" spans="5:5" x14ac:dyDescent="0.2">
      <c r="E258" s="8"/>
    </row>
    <row r="259" spans="5:5" x14ac:dyDescent="0.2">
      <c r="E259" s="8"/>
    </row>
    <row r="260" spans="5:5" x14ac:dyDescent="0.2">
      <c r="E260" s="8"/>
    </row>
    <row r="261" spans="5:5" x14ac:dyDescent="0.2">
      <c r="E261" s="8"/>
    </row>
    <row r="262" spans="5:5" x14ac:dyDescent="0.2">
      <c r="E262" s="8"/>
    </row>
    <row r="263" spans="5:5" x14ac:dyDescent="0.2">
      <c r="E263" s="8"/>
    </row>
    <row r="264" spans="5:5" x14ac:dyDescent="0.2">
      <c r="E264" s="8"/>
    </row>
    <row r="265" spans="5:5" x14ac:dyDescent="0.2">
      <c r="E265" s="8"/>
    </row>
    <row r="266" spans="5:5" x14ac:dyDescent="0.2">
      <c r="E266" s="8"/>
    </row>
    <row r="267" spans="5:5" x14ac:dyDescent="0.2">
      <c r="E267" s="8"/>
    </row>
    <row r="268" spans="5:5" x14ac:dyDescent="0.2">
      <c r="E268" s="8"/>
    </row>
    <row r="269" spans="5:5" x14ac:dyDescent="0.2">
      <c r="E269" s="8"/>
    </row>
    <row r="270" spans="5:5" x14ac:dyDescent="0.2">
      <c r="E270" s="8"/>
    </row>
    <row r="271" spans="5:5" x14ac:dyDescent="0.2">
      <c r="E271" s="8"/>
    </row>
    <row r="272" spans="5:5" x14ac:dyDescent="0.2">
      <c r="E272" s="8"/>
    </row>
    <row r="273" spans="5:5" x14ac:dyDescent="0.2">
      <c r="E273" s="8"/>
    </row>
    <row r="274" spans="5:5" x14ac:dyDescent="0.2">
      <c r="E274" s="8"/>
    </row>
    <row r="275" spans="5:5" x14ac:dyDescent="0.2">
      <c r="E275" s="8"/>
    </row>
    <row r="276" spans="5:5" x14ac:dyDescent="0.2">
      <c r="E276" s="8"/>
    </row>
    <row r="277" spans="5:5" x14ac:dyDescent="0.2">
      <c r="E277" s="8"/>
    </row>
    <row r="278" spans="5:5" x14ac:dyDescent="0.2">
      <c r="E278" s="8"/>
    </row>
    <row r="279" spans="5:5" x14ac:dyDescent="0.2">
      <c r="E279" s="8"/>
    </row>
    <row r="280" spans="5:5" x14ac:dyDescent="0.2">
      <c r="E280" s="8"/>
    </row>
    <row r="281" spans="5:5" x14ac:dyDescent="0.2">
      <c r="E281" s="8"/>
    </row>
    <row r="282" spans="5:5" x14ac:dyDescent="0.2">
      <c r="E282" s="8"/>
    </row>
    <row r="283" spans="5:5" x14ac:dyDescent="0.2">
      <c r="E283" s="8"/>
    </row>
    <row r="284" spans="5:5" x14ac:dyDescent="0.2">
      <c r="E284" s="8"/>
    </row>
    <row r="285" spans="5:5" x14ac:dyDescent="0.2">
      <c r="E285" s="8"/>
    </row>
    <row r="286" spans="5:5" x14ac:dyDescent="0.2">
      <c r="E286" s="8"/>
    </row>
    <row r="287" spans="5:5" x14ac:dyDescent="0.2">
      <c r="E287" s="8"/>
    </row>
    <row r="288" spans="5:5" x14ac:dyDescent="0.2">
      <c r="E288" s="8"/>
    </row>
    <row r="289" spans="5:5" x14ac:dyDescent="0.2">
      <c r="E289" s="8"/>
    </row>
    <row r="290" spans="5:5" x14ac:dyDescent="0.2">
      <c r="E290" s="8"/>
    </row>
    <row r="291" spans="5:5" x14ac:dyDescent="0.2">
      <c r="E291" s="8"/>
    </row>
    <row r="292" spans="5:5" x14ac:dyDescent="0.2">
      <c r="E292" s="8"/>
    </row>
    <row r="293" spans="5:5" x14ac:dyDescent="0.2">
      <c r="E293" s="8"/>
    </row>
    <row r="294" spans="5:5" x14ac:dyDescent="0.2">
      <c r="E294" s="8"/>
    </row>
    <row r="295" spans="5:5" x14ac:dyDescent="0.2">
      <c r="E295" s="8"/>
    </row>
    <row r="296" spans="5:5" x14ac:dyDescent="0.2">
      <c r="E296" s="8"/>
    </row>
    <row r="297" spans="5:5" x14ac:dyDescent="0.2">
      <c r="E297" s="8"/>
    </row>
    <row r="298" spans="5:5" x14ac:dyDescent="0.2">
      <c r="E298" s="8"/>
    </row>
    <row r="299" spans="5:5" x14ac:dyDescent="0.2">
      <c r="E299" s="8"/>
    </row>
    <row r="300" spans="5:5" x14ac:dyDescent="0.2">
      <c r="E300" s="8"/>
    </row>
    <row r="301" spans="5:5" x14ac:dyDescent="0.2">
      <c r="E301" s="8"/>
    </row>
    <row r="302" spans="5:5" x14ac:dyDescent="0.2">
      <c r="E302" s="8"/>
    </row>
    <row r="303" spans="5:5" x14ac:dyDescent="0.2">
      <c r="E303" s="8"/>
    </row>
    <row r="304" spans="5:5" x14ac:dyDescent="0.2">
      <c r="E304" s="8"/>
    </row>
    <row r="305" spans="5:5" x14ac:dyDescent="0.2">
      <c r="E305" s="8"/>
    </row>
    <row r="306" spans="5:5" x14ac:dyDescent="0.2">
      <c r="E306" s="8"/>
    </row>
    <row r="307" spans="5:5" x14ac:dyDescent="0.2">
      <c r="E307" s="8"/>
    </row>
    <row r="308" spans="5:5" x14ac:dyDescent="0.2">
      <c r="E308" s="8"/>
    </row>
    <row r="309" spans="5:5" x14ac:dyDescent="0.2">
      <c r="E309" s="8"/>
    </row>
    <row r="310" spans="5:5" x14ac:dyDescent="0.2">
      <c r="E310" s="8"/>
    </row>
    <row r="311" spans="5:5" x14ac:dyDescent="0.2">
      <c r="E311" s="8"/>
    </row>
    <row r="312" spans="5:5" x14ac:dyDescent="0.2">
      <c r="E312" s="8"/>
    </row>
    <row r="313" spans="5:5" x14ac:dyDescent="0.2">
      <c r="E313" s="8"/>
    </row>
    <row r="314" spans="5:5" x14ac:dyDescent="0.2">
      <c r="E314" s="8"/>
    </row>
    <row r="315" spans="5:5" x14ac:dyDescent="0.2">
      <c r="E315" s="8"/>
    </row>
    <row r="316" spans="5:5" x14ac:dyDescent="0.2">
      <c r="E316" s="8"/>
    </row>
    <row r="317" spans="5:5" x14ac:dyDescent="0.2">
      <c r="E317" s="8"/>
    </row>
    <row r="318" spans="5:5" x14ac:dyDescent="0.2">
      <c r="E318" s="8"/>
    </row>
    <row r="319" spans="5:5" x14ac:dyDescent="0.2">
      <c r="E319" s="8"/>
    </row>
    <row r="320" spans="5:5" x14ac:dyDescent="0.2">
      <c r="E320" s="8"/>
    </row>
    <row r="321" spans="5:5" x14ac:dyDescent="0.2">
      <c r="E321" s="8"/>
    </row>
    <row r="322" spans="5:5" x14ac:dyDescent="0.2">
      <c r="E322" s="8"/>
    </row>
    <row r="323" spans="5:5" x14ac:dyDescent="0.2">
      <c r="E323" s="8"/>
    </row>
    <row r="324" spans="5:5" x14ac:dyDescent="0.2">
      <c r="E324" s="8"/>
    </row>
    <row r="325" spans="5:5" x14ac:dyDescent="0.2">
      <c r="E325" s="8"/>
    </row>
    <row r="326" spans="5:5" x14ac:dyDescent="0.2">
      <c r="E326" s="8"/>
    </row>
    <row r="327" spans="5:5" x14ac:dyDescent="0.2">
      <c r="E327" s="8"/>
    </row>
    <row r="328" spans="5:5" x14ac:dyDescent="0.2">
      <c r="E328" s="8"/>
    </row>
    <row r="329" spans="5:5" x14ac:dyDescent="0.2">
      <c r="E329" s="8"/>
    </row>
    <row r="330" spans="5:5" x14ac:dyDescent="0.2">
      <c r="E330" s="8"/>
    </row>
    <row r="331" spans="5:5" x14ac:dyDescent="0.2">
      <c r="E331" s="8"/>
    </row>
    <row r="332" spans="5:5" x14ac:dyDescent="0.2">
      <c r="E332" s="8"/>
    </row>
    <row r="333" spans="5:5" x14ac:dyDescent="0.2">
      <c r="E333" s="8"/>
    </row>
    <row r="334" spans="5:5" x14ac:dyDescent="0.2">
      <c r="E334" s="8"/>
    </row>
    <row r="335" spans="5:5" x14ac:dyDescent="0.2">
      <c r="E335" s="8"/>
    </row>
    <row r="336" spans="5:5" x14ac:dyDescent="0.2">
      <c r="E336" s="8"/>
    </row>
    <row r="337" spans="5:5" x14ac:dyDescent="0.2">
      <c r="E337" s="8"/>
    </row>
    <row r="338" spans="5:5" x14ac:dyDescent="0.2">
      <c r="E338" s="8"/>
    </row>
    <row r="339" spans="5:5" x14ac:dyDescent="0.2">
      <c r="E339" s="8"/>
    </row>
    <row r="340" spans="5:5" x14ac:dyDescent="0.2">
      <c r="E340" s="8"/>
    </row>
    <row r="341" spans="5:5" x14ac:dyDescent="0.2">
      <c r="E341" s="8"/>
    </row>
    <row r="342" spans="5:5" x14ac:dyDescent="0.2">
      <c r="E342" s="8"/>
    </row>
    <row r="343" spans="5:5" x14ac:dyDescent="0.2">
      <c r="E343" s="8"/>
    </row>
    <row r="344" spans="5:5" x14ac:dyDescent="0.2">
      <c r="E344" s="8"/>
    </row>
    <row r="345" spans="5:5" x14ac:dyDescent="0.2">
      <c r="E345" s="8"/>
    </row>
    <row r="346" spans="5:5" x14ac:dyDescent="0.2">
      <c r="E346" s="8"/>
    </row>
    <row r="347" spans="5:5" x14ac:dyDescent="0.2">
      <c r="E347" s="8"/>
    </row>
    <row r="348" spans="5:5" x14ac:dyDescent="0.2">
      <c r="E348" s="8"/>
    </row>
    <row r="349" spans="5:5" x14ac:dyDescent="0.2">
      <c r="E349" s="8"/>
    </row>
    <row r="350" spans="5:5" x14ac:dyDescent="0.2">
      <c r="E350" s="8"/>
    </row>
    <row r="351" spans="5:5" x14ac:dyDescent="0.2">
      <c r="E351" s="8"/>
    </row>
    <row r="352" spans="5:5" x14ac:dyDescent="0.2">
      <c r="E352" s="8"/>
    </row>
    <row r="353" spans="5:5" x14ac:dyDescent="0.2">
      <c r="E353" s="8"/>
    </row>
    <row r="354" spans="5:5" x14ac:dyDescent="0.2">
      <c r="E354" s="8"/>
    </row>
    <row r="355" spans="5:5" x14ac:dyDescent="0.2">
      <c r="E355" s="8"/>
    </row>
    <row r="356" spans="5:5" x14ac:dyDescent="0.2">
      <c r="E356" s="8"/>
    </row>
    <row r="357" spans="5:5" x14ac:dyDescent="0.2">
      <c r="E357" s="8"/>
    </row>
    <row r="358" spans="5:5" x14ac:dyDescent="0.2">
      <c r="E358" s="8"/>
    </row>
    <row r="359" spans="5:5" x14ac:dyDescent="0.2">
      <c r="E359" s="8"/>
    </row>
    <row r="360" spans="5:5" x14ac:dyDescent="0.2">
      <c r="E360" s="8"/>
    </row>
    <row r="361" spans="5:5" x14ac:dyDescent="0.2">
      <c r="E361" s="8"/>
    </row>
    <row r="362" spans="5:5" x14ac:dyDescent="0.2">
      <c r="E362" s="8"/>
    </row>
    <row r="363" spans="5:5" x14ac:dyDescent="0.2">
      <c r="E363" s="8"/>
    </row>
    <row r="364" spans="5:5" x14ac:dyDescent="0.2">
      <c r="E364" s="8"/>
    </row>
    <row r="365" spans="5:5" x14ac:dyDescent="0.2">
      <c r="E365" s="8"/>
    </row>
    <row r="366" spans="5:5" x14ac:dyDescent="0.2">
      <c r="E366" s="8"/>
    </row>
    <row r="367" spans="5:5" x14ac:dyDescent="0.2">
      <c r="E367" s="8"/>
    </row>
    <row r="368" spans="5:5" x14ac:dyDescent="0.2">
      <c r="E368" s="8"/>
    </row>
    <row r="369" spans="5:5" x14ac:dyDescent="0.2">
      <c r="E369" s="8"/>
    </row>
    <row r="370" spans="5:5" x14ac:dyDescent="0.2">
      <c r="E370" s="8"/>
    </row>
    <row r="371" spans="5:5" x14ac:dyDescent="0.2">
      <c r="E371" s="8"/>
    </row>
    <row r="372" spans="5:5" x14ac:dyDescent="0.2">
      <c r="E372" s="8"/>
    </row>
    <row r="373" spans="5:5" x14ac:dyDescent="0.2">
      <c r="E373" s="8"/>
    </row>
    <row r="374" spans="5:5" x14ac:dyDescent="0.2">
      <c r="E374" s="8"/>
    </row>
    <row r="375" spans="5:5" x14ac:dyDescent="0.2">
      <c r="E375" s="8"/>
    </row>
    <row r="376" spans="5:5" x14ac:dyDescent="0.2">
      <c r="E376" s="8"/>
    </row>
    <row r="377" spans="5:5" x14ac:dyDescent="0.2">
      <c r="E377" s="8"/>
    </row>
    <row r="378" spans="5:5" x14ac:dyDescent="0.2">
      <c r="E378" s="8"/>
    </row>
    <row r="379" spans="5:5" x14ac:dyDescent="0.2">
      <c r="E379" s="8"/>
    </row>
    <row r="380" spans="5:5" x14ac:dyDescent="0.2">
      <c r="E380" s="8"/>
    </row>
    <row r="381" spans="5:5" x14ac:dyDescent="0.2">
      <c r="E381" s="8"/>
    </row>
    <row r="382" spans="5:5" x14ac:dyDescent="0.2">
      <c r="E382" s="8"/>
    </row>
    <row r="383" spans="5:5" x14ac:dyDescent="0.2">
      <c r="E383" s="8"/>
    </row>
    <row r="384" spans="5:5" x14ac:dyDescent="0.2">
      <c r="E384" s="8"/>
    </row>
    <row r="385" spans="5:5" x14ac:dyDescent="0.2">
      <c r="E385" s="8"/>
    </row>
    <row r="386" spans="5:5" x14ac:dyDescent="0.2">
      <c r="E386" s="8"/>
    </row>
    <row r="387" spans="5:5" x14ac:dyDescent="0.2">
      <c r="E387" s="8"/>
    </row>
    <row r="388" spans="5:5" x14ac:dyDescent="0.2">
      <c r="E388" s="8"/>
    </row>
    <row r="389" spans="5:5" x14ac:dyDescent="0.2">
      <c r="E389" s="8"/>
    </row>
    <row r="390" spans="5:5" x14ac:dyDescent="0.2">
      <c r="E390" s="8"/>
    </row>
    <row r="391" spans="5:5" x14ac:dyDescent="0.2">
      <c r="E391" s="8"/>
    </row>
    <row r="392" spans="5:5" x14ac:dyDescent="0.2">
      <c r="E392" s="8"/>
    </row>
    <row r="393" spans="5:5" x14ac:dyDescent="0.2">
      <c r="E393" s="8"/>
    </row>
    <row r="394" spans="5:5" x14ac:dyDescent="0.2">
      <c r="E394" s="8"/>
    </row>
    <row r="395" spans="5:5" x14ac:dyDescent="0.2">
      <c r="E395" s="8"/>
    </row>
    <row r="396" spans="5:5" x14ac:dyDescent="0.2">
      <c r="E396" s="8"/>
    </row>
    <row r="397" spans="5:5" x14ac:dyDescent="0.2">
      <c r="E397" s="8"/>
    </row>
    <row r="398" spans="5:5" x14ac:dyDescent="0.2">
      <c r="E398" s="8"/>
    </row>
    <row r="399" spans="5:5" x14ac:dyDescent="0.2">
      <c r="E399" s="8"/>
    </row>
    <row r="400" spans="5:5" x14ac:dyDescent="0.2">
      <c r="E400" s="8"/>
    </row>
    <row r="401" spans="5:5" x14ac:dyDescent="0.2">
      <c r="E401" s="8"/>
    </row>
    <row r="402" spans="5:5" x14ac:dyDescent="0.2">
      <c r="E402" s="8"/>
    </row>
    <row r="403" spans="5:5" x14ac:dyDescent="0.2">
      <c r="E403" s="8"/>
    </row>
    <row r="404" spans="5:5" x14ac:dyDescent="0.2">
      <c r="E404" s="8"/>
    </row>
    <row r="405" spans="5:5" x14ac:dyDescent="0.2">
      <c r="E405" s="8"/>
    </row>
    <row r="406" spans="5:5" x14ac:dyDescent="0.2">
      <c r="E406" s="8"/>
    </row>
    <row r="407" spans="5:5" x14ac:dyDescent="0.2">
      <c r="E407" s="8"/>
    </row>
    <row r="408" spans="5:5" x14ac:dyDescent="0.2">
      <c r="E408" s="8"/>
    </row>
    <row r="409" spans="5:5" x14ac:dyDescent="0.2">
      <c r="E409" s="8"/>
    </row>
    <row r="410" spans="5:5" x14ac:dyDescent="0.2">
      <c r="E410" s="8"/>
    </row>
    <row r="411" spans="5:5" x14ac:dyDescent="0.2">
      <c r="E411" s="8"/>
    </row>
    <row r="412" spans="5:5" x14ac:dyDescent="0.2">
      <c r="E412" s="8"/>
    </row>
    <row r="413" spans="5:5" x14ac:dyDescent="0.2">
      <c r="E413" s="8"/>
    </row>
    <row r="414" spans="5:5" x14ac:dyDescent="0.2">
      <c r="E414" s="8"/>
    </row>
    <row r="415" spans="5:5" x14ac:dyDescent="0.2">
      <c r="E415" s="8"/>
    </row>
    <row r="416" spans="5:5" x14ac:dyDescent="0.2">
      <c r="E416" s="8"/>
    </row>
    <row r="417" spans="5:5" x14ac:dyDescent="0.2">
      <c r="E417" s="8"/>
    </row>
    <row r="418" spans="5:5" x14ac:dyDescent="0.2">
      <c r="E418" s="8"/>
    </row>
    <row r="419" spans="5:5" x14ac:dyDescent="0.2">
      <c r="E419" s="8"/>
    </row>
    <row r="420" spans="5:5" x14ac:dyDescent="0.2">
      <c r="E420" s="8"/>
    </row>
    <row r="421" spans="5:5" x14ac:dyDescent="0.2">
      <c r="E421" s="8"/>
    </row>
    <row r="422" spans="5:5" x14ac:dyDescent="0.2">
      <c r="E422" s="8"/>
    </row>
    <row r="423" spans="5:5" x14ac:dyDescent="0.2">
      <c r="E423" s="8"/>
    </row>
    <row r="424" spans="5:5" x14ac:dyDescent="0.2">
      <c r="E424" s="8"/>
    </row>
    <row r="425" spans="5:5" x14ac:dyDescent="0.2">
      <c r="E425" s="8"/>
    </row>
    <row r="426" spans="5:5" x14ac:dyDescent="0.2">
      <c r="E426" s="8"/>
    </row>
    <row r="427" spans="5:5" x14ac:dyDescent="0.2">
      <c r="E427" s="8"/>
    </row>
    <row r="428" spans="5:5" x14ac:dyDescent="0.2">
      <c r="E428" s="8"/>
    </row>
    <row r="429" spans="5:5" x14ac:dyDescent="0.2">
      <c r="E429" s="8"/>
    </row>
    <row r="430" spans="5:5" x14ac:dyDescent="0.2">
      <c r="E430" s="8"/>
    </row>
    <row r="431" spans="5:5" x14ac:dyDescent="0.2">
      <c r="E431" s="8"/>
    </row>
    <row r="432" spans="5:5" x14ac:dyDescent="0.2">
      <c r="E432" s="8"/>
    </row>
    <row r="433" spans="5:5" x14ac:dyDescent="0.2">
      <c r="E433" s="8"/>
    </row>
    <row r="434" spans="5:5" x14ac:dyDescent="0.2">
      <c r="E434" s="8"/>
    </row>
    <row r="435" spans="5:5" x14ac:dyDescent="0.2">
      <c r="E435" s="8"/>
    </row>
    <row r="436" spans="5:5" x14ac:dyDescent="0.2">
      <c r="E436" s="8"/>
    </row>
    <row r="437" spans="5:5" x14ac:dyDescent="0.2">
      <c r="E437" s="8"/>
    </row>
    <row r="438" spans="5:5" x14ac:dyDescent="0.2">
      <c r="E438" s="8"/>
    </row>
    <row r="439" spans="5:5" x14ac:dyDescent="0.2">
      <c r="E439" s="8"/>
    </row>
    <row r="440" spans="5:5" x14ac:dyDescent="0.2">
      <c r="E440" s="8"/>
    </row>
    <row r="441" spans="5:5" x14ac:dyDescent="0.2">
      <c r="E441" s="8"/>
    </row>
    <row r="442" spans="5:5" x14ac:dyDescent="0.2">
      <c r="E442" s="8"/>
    </row>
    <row r="443" spans="5:5" x14ac:dyDescent="0.2">
      <c r="E443" s="8"/>
    </row>
    <row r="444" spans="5:5" x14ac:dyDescent="0.2">
      <c r="E444" s="8"/>
    </row>
    <row r="445" spans="5:5" x14ac:dyDescent="0.2">
      <c r="E445" s="8"/>
    </row>
    <row r="446" spans="5:5" x14ac:dyDescent="0.2">
      <c r="E446" s="8"/>
    </row>
    <row r="447" spans="5:5" x14ac:dyDescent="0.2">
      <c r="E447" s="8"/>
    </row>
    <row r="448" spans="5:5" x14ac:dyDescent="0.2">
      <c r="E448" s="8"/>
    </row>
    <row r="449" spans="5:5" x14ac:dyDescent="0.2">
      <c r="E449" s="8"/>
    </row>
    <row r="450" spans="5:5" x14ac:dyDescent="0.2">
      <c r="E450" s="8"/>
    </row>
    <row r="451" spans="5:5" x14ac:dyDescent="0.2">
      <c r="E451" s="8"/>
    </row>
    <row r="452" spans="5:5" x14ac:dyDescent="0.2">
      <c r="E452" s="8"/>
    </row>
    <row r="453" spans="5:5" x14ac:dyDescent="0.2">
      <c r="E453" s="8"/>
    </row>
    <row r="454" spans="5:5" x14ac:dyDescent="0.2">
      <c r="E454" s="8"/>
    </row>
    <row r="455" spans="5:5" x14ac:dyDescent="0.2">
      <c r="E455" s="8"/>
    </row>
    <row r="456" spans="5:5" x14ac:dyDescent="0.2">
      <c r="E456" s="8"/>
    </row>
    <row r="457" spans="5:5" x14ac:dyDescent="0.2">
      <c r="E457" s="8"/>
    </row>
    <row r="458" spans="5:5" x14ac:dyDescent="0.2">
      <c r="E458" s="8"/>
    </row>
    <row r="459" spans="5:5" x14ac:dyDescent="0.2">
      <c r="E459" s="8"/>
    </row>
    <row r="460" spans="5:5" x14ac:dyDescent="0.2">
      <c r="E460" s="8"/>
    </row>
    <row r="461" spans="5:5" x14ac:dyDescent="0.2">
      <c r="E461" s="8"/>
    </row>
    <row r="462" spans="5:5" x14ac:dyDescent="0.2">
      <c r="E462" s="8"/>
    </row>
    <row r="463" spans="5:5" x14ac:dyDescent="0.2">
      <c r="E463" s="8"/>
    </row>
    <row r="464" spans="5:5" x14ac:dyDescent="0.2">
      <c r="E464" s="8"/>
    </row>
    <row r="465" spans="5:5" x14ac:dyDescent="0.2">
      <c r="E465" s="8"/>
    </row>
    <row r="466" spans="5:5" x14ac:dyDescent="0.2">
      <c r="E466" s="8"/>
    </row>
    <row r="467" spans="5:5" x14ac:dyDescent="0.2">
      <c r="E467" s="8"/>
    </row>
    <row r="468" spans="5:5" x14ac:dyDescent="0.2">
      <c r="E468" s="8"/>
    </row>
    <row r="469" spans="5:5" x14ac:dyDescent="0.2">
      <c r="E469" s="8"/>
    </row>
    <row r="470" spans="5:5" x14ac:dyDescent="0.2">
      <c r="E470" s="8"/>
    </row>
    <row r="471" spans="5:5" x14ac:dyDescent="0.2">
      <c r="E471" s="8"/>
    </row>
    <row r="472" spans="5:5" x14ac:dyDescent="0.2">
      <c r="E472" s="8"/>
    </row>
    <row r="473" spans="5:5" x14ac:dyDescent="0.2">
      <c r="E473" s="8"/>
    </row>
    <row r="474" spans="5:5" x14ac:dyDescent="0.2">
      <c r="E474" s="8"/>
    </row>
    <row r="475" spans="5:5" x14ac:dyDescent="0.2">
      <c r="E475" s="8"/>
    </row>
    <row r="476" spans="5:5" x14ac:dyDescent="0.2">
      <c r="E476" s="8"/>
    </row>
    <row r="477" spans="5:5" x14ac:dyDescent="0.2">
      <c r="E477" s="8"/>
    </row>
    <row r="478" spans="5:5" x14ac:dyDescent="0.2">
      <c r="E478" s="8"/>
    </row>
    <row r="479" spans="5:5" x14ac:dyDescent="0.2">
      <c r="E479" s="8"/>
    </row>
    <row r="480" spans="5:5" x14ac:dyDescent="0.2">
      <c r="E480" s="8"/>
    </row>
    <row r="481" spans="5:5" x14ac:dyDescent="0.2">
      <c r="E481" s="8"/>
    </row>
    <row r="482" spans="5:5" x14ac:dyDescent="0.2">
      <c r="E482" s="8"/>
    </row>
    <row r="483" spans="5:5" x14ac:dyDescent="0.2">
      <c r="E483" s="8"/>
    </row>
    <row r="484" spans="5:5" x14ac:dyDescent="0.2">
      <c r="E484" s="8"/>
    </row>
    <row r="485" spans="5:5" x14ac:dyDescent="0.2">
      <c r="E485" s="8"/>
    </row>
    <row r="486" spans="5:5" x14ac:dyDescent="0.2">
      <c r="E486" s="8"/>
    </row>
    <row r="487" spans="5:5" x14ac:dyDescent="0.2">
      <c r="E487" s="8"/>
    </row>
    <row r="488" spans="5:5" x14ac:dyDescent="0.2">
      <c r="E488" s="8"/>
    </row>
    <row r="489" spans="5:5" x14ac:dyDescent="0.2">
      <c r="E489" s="8"/>
    </row>
    <row r="490" spans="5:5" x14ac:dyDescent="0.2">
      <c r="E490" s="8"/>
    </row>
    <row r="491" spans="5:5" x14ac:dyDescent="0.2">
      <c r="E491" s="8"/>
    </row>
    <row r="492" spans="5:5" x14ac:dyDescent="0.2">
      <c r="E492" s="8"/>
    </row>
    <row r="493" spans="5:5" x14ac:dyDescent="0.2">
      <c r="E493" s="8"/>
    </row>
    <row r="494" spans="5:5" x14ac:dyDescent="0.2">
      <c r="E494" s="8"/>
    </row>
    <row r="495" spans="5:5" x14ac:dyDescent="0.2">
      <c r="E495" s="8"/>
    </row>
    <row r="496" spans="5:5" x14ac:dyDescent="0.2">
      <c r="E496" s="8"/>
    </row>
    <row r="497" spans="5:5" x14ac:dyDescent="0.2">
      <c r="E497" s="8"/>
    </row>
    <row r="498" spans="5:5" x14ac:dyDescent="0.2">
      <c r="E498" s="8"/>
    </row>
    <row r="499" spans="5:5" x14ac:dyDescent="0.2">
      <c r="E499" s="8"/>
    </row>
    <row r="500" spans="5:5" x14ac:dyDescent="0.2">
      <c r="E500" s="8"/>
    </row>
    <row r="501" spans="5:5" x14ac:dyDescent="0.2">
      <c r="E501" s="8"/>
    </row>
    <row r="502" spans="5:5" x14ac:dyDescent="0.2">
      <c r="E502" s="8"/>
    </row>
    <row r="503" spans="5:5" x14ac:dyDescent="0.2">
      <c r="E503" s="8"/>
    </row>
    <row r="504" spans="5:5" x14ac:dyDescent="0.2">
      <c r="E504" s="8"/>
    </row>
    <row r="505" spans="5:5" x14ac:dyDescent="0.2">
      <c r="E505" s="8"/>
    </row>
    <row r="506" spans="5:5" x14ac:dyDescent="0.2">
      <c r="E506" s="8"/>
    </row>
    <row r="507" spans="5:5" x14ac:dyDescent="0.2">
      <c r="E507" s="8"/>
    </row>
    <row r="508" spans="5:5" x14ac:dyDescent="0.2">
      <c r="E508" s="8"/>
    </row>
    <row r="509" spans="5:5" x14ac:dyDescent="0.2">
      <c r="E509" s="8"/>
    </row>
    <row r="510" spans="5:5" x14ac:dyDescent="0.2">
      <c r="E510" s="8"/>
    </row>
    <row r="511" spans="5:5" x14ac:dyDescent="0.2">
      <c r="E511" s="8"/>
    </row>
    <row r="512" spans="5:5" x14ac:dyDescent="0.2">
      <c r="E512" s="8"/>
    </row>
    <row r="513" spans="5:5" x14ac:dyDescent="0.2">
      <c r="E513" s="8"/>
    </row>
    <row r="514" spans="5:5" x14ac:dyDescent="0.2">
      <c r="E514" s="8"/>
    </row>
    <row r="515" spans="5:5" x14ac:dyDescent="0.2">
      <c r="E515" s="8"/>
    </row>
    <row r="516" spans="5:5" x14ac:dyDescent="0.2">
      <c r="E516" s="8"/>
    </row>
    <row r="517" spans="5:5" x14ac:dyDescent="0.2">
      <c r="E517" s="8"/>
    </row>
    <row r="518" spans="5:5" x14ac:dyDescent="0.2">
      <c r="E518" s="8"/>
    </row>
    <row r="519" spans="5:5" x14ac:dyDescent="0.2">
      <c r="E519" s="8"/>
    </row>
    <row r="520" spans="5:5" x14ac:dyDescent="0.2">
      <c r="E520" s="8"/>
    </row>
    <row r="521" spans="5:5" x14ac:dyDescent="0.2">
      <c r="E521" s="8"/>
    </row>
    <row r="522" spans="5:5" x14ac:dyDescent="0.2">
      <c r="E522" s="8"/>
    </row>
    <row r="523" spans="5:5" x14ac:dyDescent="0.2">
      <c r="E523" s="8"/>
    </row>
    <row r="524" spans="5:5" x14ac:dyDescent="0.2">
      <c r="E524" s="8"/>
    </row>
    <row r="525" spans="5:5" x14ac:dyDescent="0.2">
      <c r="E525" s="8"/>
    </row>
    <row r="526" spans="5:5" x14ac:dyDescent="0.2">
      <c r="E526" s="8"/>
    </row>
    <row r="527" spans="5:5" x14ac:dyDescent="0.2">
      <c r="E527" s="8"/>
    </row>
    <row r="528" spans="5:5" x14ac:dyDescent="0.2">
      <c r="E528" s="8"/>
    </row>
    <row r="529" spans="5:5" x14ac:dyDescent="0.2">
      <c r="E529" s="8"/>
    </row>
    <row r="530" spans="5:5" x14ac:dyDescent="0.2">
      <c r="E530" s="8"/>
    </row>
    <row r="531" spans="5:5" x14ac:dyDescent="0.2">
      <c r="E531" s="8"/>
    </row>
    <row r="532" spans="5:5" x14ac:dyDescent="0.2">
      <c r="E532" s="8"/>
    </row>
    <row r="533" spans="5:5" x14ac:dyDescent="0.2">
      <c r="E533" s="8"/>
    </row>
    <row r="534" spans="5:5" x14ac:dyDescent="0.2">
      <c r="E534" s="8"/>
    </row>
    <row r="535" spans="5:5" x14ac:dyDescent="0.2">
      <c r="E535" s="8"/>
    </row>
    <row r="536" spans="5:5" x14ac:dyDescent="0.2">
      <c r="E536" s="8"/>
    </row>
    <row r="537" spans="5:5" x14ac:dyDescent="0.2">
      <c r="E537" s="8"/>
    </row>
    <row r="538" spans="5:5" x14ac:dyDescent="0.2">
      <c r="E538" s="8"/>
    </row>
    <row r="539" spans="5:5" x14ac:dyDescent="0.2">
      <c r="E539" s="8"/>
    </row>
    <row r="540" spans="5:5" x14ac:dyDescent="0.2">
      <c r="E540" s="8"/>
    </row>
    <row r="541" spans="5:5" x14ac:dyDescent="0.2">
      <c r="E541" s="8"/>
    </row>
    <row r="542" spans="5:5" x14ac:dyDescent="0.2">
      <c r="E542" s="8"/>
    </row>
    <row r="543" spans="5:5" x14ac:dyDescent="0.2">
      <c r="E543" s="8"/>
    </row>
    <row r="544" spans="5:5" x14ac:dyDescent="0.2">
      <c r="E544" s="8"/>
    </row>
    <row r="545" spans="5:5" x14ac:dyDescent="0.2">
      <c r="E545" s="8"/>
    </row>
    <row r="546" spans="5:5" x14ac:dyDescent="0.2">
      <c r="E546" s="8"/>
    </row>
    <row r="547" spans="5:5" x14ac:dyDescent="0.2">
      <c r="E547" s="8"/>
    </row>
    <row r="548" spans="5:5" x14ac:dyDescent="0.2">
      <c r="E548" s="8"/>
    </row>
    <row r="549" spans="5:5" x14ac:dyDescent="0.2">
      <c r="E549" s="8"/>
    </row>
    <row r="550" spans="5:5" x14ac:dyDescent="0.2">
      <c r="E550" s="8"/>
    </row>
    <row r="551" spans="5:5" x14ac:dyDescent="0.2">
      <c r="E551" s="8"/>
    </row>
    <row r="552" spans="5:5" x14ac:dyDescent="0.2">
      <c r="E552" s="8"/>
    </row>
    <row r="553" spans="5:5" x14ac:dyDescent="0.2">
      <c r="E553" s="8"/>
    </row>
    <row r="554" spans="5:5" x14ac:dyDescent="0.2">
      <c r="E554" s="8"/>
    </row>
    <row r="555" spans="5:5" x14ac:dyDescent="0.2">
      <c r="E555" s="8"/>
    </row>
    <row r="556" spans="5:5" x14ac:dyDescent="0.2">
      <c r="E556" s="8"/>
    </row>
    <row r="557" spans="5:5" x14ac:dyDescent="0.2">
      <c r="E557" s="8"/>
    </row>
    <row r="558" spans="5:5" x14ac:dyDescent="0.2">
      <c r="E558" s="8"/>
    </row>
    <row r="559" spans="5:5" x14ac:dyDescent="0.2">
      <c r="E559" s="8"/>
    </row>
    <row r="560" spans="5:5" x14ac:dyDescent="0.2">
      <c r="E560" s="8"/>
    </row>
    <row r="561" spans="5:5" x14ac:dyDescent="0.2">
      <c r="E561" s="8"/>
    </row>
    <row r="562" spans="5:5" x14ac:dyDescent="0.2">
      <c r="E562" s="8"/>
    </row>
    <row r="563" spans="5:5" x14ac:dyDescent="0.2">
      <c r="E563" s="8"/>
    </row>
    <row r="564" spans="5:5" x14ac:dyDescent="0.2">
      <c r="E564" s="8"/>
    </row>
    <row r="565" spans="5:5" x14ac:dyDescent="0.2">
      <c r="E565" s="8"/>
    </row>
    <row r="566" spans="5:5" x14ac:dyDescent="0.2">
      <c r="E566" s="8"/>
    </row>
    <row r="567" spans="5:5" x14ac:dyDescent="0.2">
      <c r="E567" s="8"/>
    </row>
    <row r="568" spans="5:5" x14ac:dyDescent="0.2">
      <c r="E568" s="8"/>
    </row>
    <row r="569" spans="5:5" x14ac:dyDescent="0.2">
      <c r="E569" s="8"/>
    </row>
    <row r="570" spans="5:5" x14ac:dyDescent="0.2">
      <c r="E570" s="8"/>
    </row>
    <row r="571" spans="5:5" x14ac:dyDescent="0.2">
      <c r="E571" s="8"/>
    </row>
    <row r="572" spans="5:5" x14ac:dyDescent="0.2">
      <c r="E572" s="8"/>
    </row>
    <row r="573" spans="5:5" x14ac:dyDescent="0.2">
      <c r="E573" s="8"/>
    </row>
    <row r="574" spans="5:5" x14ac:dyDescent="0.2">
      <c r="E574" s="8"/>
    </row>
    <row r="575" spans="5:5" x14ac:dyDescent="0.2">
      <c r="E575" s="8"/>
    </row>
    <row r="576" spans="5:5" x14ac:dyDescent="0.2">
      <c r="E576" s="8"/>
    </row>
    <row r="577" spans="5:5" x14ac:dyDescent="0.2">
      <c r="E577" s="8"/>
    </row>
    <row r="578" spans="5:5" x14ac:dyDescent="0.2">
      <c r="E578" s="8"/>
    </row>
    <row r="579" spans="5:5" x14ac:dyDescent="0.2">
      <c r="E579" s="8"/>
    </row>
    <row r="580" spans="5:5" x14ac:dyDescent="0.2">
      <c r="E580" s="8"/>
    </row>
    <row r="581" spans="5:5" x14ac:dyDescent="0.2">
      <c r="E581" s="8"/>
    </row>
    <row r="582" spans="5:5" x14ac:dyDescent="0.2">
      <c r="E582" s="8"/>
    </row>
    <row r="583" spans="5:5" x14ac:dyDescent="0.2">
      <c r="E583" s="8"/>
    </row>
    <row r="584" spans="5:5" x14ac:dyDescent="0.2">
      <c r="E584" s="8"/>
    </row>
    <row r="585" spans="5:5" x14ac:dyDescent="0.2">
      <c r="E585" s="8"/>
    </row>
    <row r="586" spans="5:5" x14ac:dyDescent="0.2">
      <c r="E586" s="8"/>
    </row>
    <row r="587" spans="5:5" x14ac:dyDescent="0.2">
      <c r="E587" s="8"/>
    </row>
    <row r="588" spans="5:5" x14ac:dyDescent="0.2">
      <c r="E588" s="8"/>
    </row>
    <row r="589" spans="5:5" x14ac:dyDescent="0.2">
      <c r="E589" s="8"/>
    </row>
    <row r="590" spans="5:5" x14ac:dyDescent="0.2">
      <c r="E590" s="8"/>
    </row>
    <row r="591" spans="5:5" x14ac:dyDescent="0.2">
      <c r="E591" s="8"/>
    </row>
    <row r="592" spans="5:5" x14ac:dyDescent="0.2">
      <c r="E592" s="8"/>
    </row>
    <row r="593" spans="5:5" x14ac:dyDescent="0.2">
      <c r="E593" s="8"/>
    </row>
    <row r="594" spans="5:5" x14ac:dyDescent="0.2">
      <c r="E594" s="8"/>
    </row>
    <row r="595" spans="5:5" x14ac:dyDescent="0.2">
      <c r="E595" s="8"/>
    </row>
    <row r="596" spans="5:5" x14ac:dyDescent="0.2">
      <c r="E596" s="8"/>
    </row>
    <row r="597" spans="5:5" x14ac:dyDescent="0.2">
      <c r="E597" s="8"/>
    </row>
    <row r="598" spans="5:5" x14ac:dyDescent="0.2">
      <c r="E598" s="8"/>
    </row>
    <row r="599" spans="5:5" x14ac:dyDescent="0.2">
      <c r="E599" s="8"/>
    </row>
    <row r="600" spans="5:5" x14ac:dyDescent="0.2">
      <c r="E600" s="8"/>
    </row>
    <row r="601" spans="5:5" x14ac:dyDescent="0.2">
      <c r="E601" s="8"/>
    </row>
    <row r="602" spans="5:5" x14ac:dyDescent="0.2">
      <c r="E602" s="8"/>
    </row>
    <row r="603" spans="5:5" x14ac:dyDescent="0.2">
      <c r="E603" s="8"/>
    </row>
    <row r="604" spans="5:5" x14ac:dyDescent="0.2">
      <c r="E604" s="8"/>
    </row>
    <row r="605" spans="5:5" x14ac:dyDescent="0.2">
      <c r="E605" s="8"/>
    </row>
    <row r="606" spans="5:5" x14ac:dyDescent="0.2">
      <c r="E606" s="8"/>
    </row>
    <row r="607" spans="5:5" x14ac:dyDescent="0.2">
      <c r="E607" s="8"/>
    </row>
    <row r="608" spans="5:5" x14ac:dyDescent="0.2">
      <c r="E608" s="8"/>
    </row>
    <row r="609" spans="5:5" x14ac:dyDescent="0.2">
      <c r="E609" s="8"/>
    </row>
    <row r="610" spans="5:5" x14ac:dyDescent="0.2">
      <c r="E610" s="8"/>
    </row>
    <row r="611" spans="5:5" x14ac:dyDescent="0.2">
      <c r="E611" s="8"/>
    </row>
    <row r="612" spans="5:5" x14ac:dyDescent="0.2">
      <c r="E612" s="8"/>
    </row>
    <row r="613" spans="5:5" x14ac:dyDescent="0.2">
      <c r="E613" s="8"/>
    </row>
    <row r="614" spans="5:5" x14ac:dyDescent="0.2">
      <c r="E614" s="8"/>
    </row>
    <row r="615" spans="5:5" x14ac:dyDescent="0.2">
      <c r="E615" s="8"/>
    </row>
    <row r="616" spans="5:5" x14ac:dyDescent="0.2">
      <c r="E616" s="8"/>
    </row>
    <row r="617" spans="5:5" x14ac:dyDescent="0.2">
      <c r="E617" s="8"/>
    </row>
    <row r="618" spans="5:5" x14ac:dyDescent="0.2">
      <c r="E618" s="8"/>
    </row>
    <row r="619" spans="5:5" x14ac:dyDescent="0.2">
      <c r="E619" s="8"/>
    </row>
    <row r="620" spans="5:5" x14ac:dyDescent="0.2">
      <c r="E620" s="8"/>
    </row>
    <row r="621" spans="5:5" x14ac:dyDescent="0.2">
      <c r="E621" s="8"/>
    </row>
    <row r="622" spans="5:5" x14ac:dyDescent="0.2">
      <c r="E622" s="8"/>
    </row>
    <row r="623" spans="5:5" x14ac:dyDescent="0.2">
      <c r="E623" s="8"/>
    </row>
    <row r="624" spans="5:5" x14ac:dyDescent="0.2">
      <c r="E624" s="8"/>
    </row>
    <row r="625" spans="5:5" x14ac:dyDescent="0.2">
      <c r="E625" s="8"/>
    </row>
    <row r="626" spans="5:5" x14ac:dyDescent="0.2">
      <c r="E626" s="8"/>
    </row>
    <row r="627" spans="5:5" x14ac:dyDescent="0.2">
      <c r="E627" s="8"/>
    </row>
    <row r="628" spans="5:5" x14ac:dyDescent="0.2">
      <c r="E628" s="8"/>
    </row>
    <row r="629" spans="5:5" x14ac:dyDescent="0.2">
      <c r="E629" s="8"/>
    </row>
    <row r="630" spans="5:5" x14ac:dyDescent="0.2">
      <c r="E630" s="8"/>
    </row>
    <row r="631" spans="5:5" x14ac:dyDescent="0.2">
      <c r="E631" s="8"/>
    </row>
    <row r="632" spans="5:5" x14ac:dyDescent="0.2">
      <c r="E632" s="8"/>
    </row>
    <row r="633" spans="5:5" x14ac:dyDescent="0.2">
      <c r="E633" s="8"/>
    </row>
    <row r="634" spans="5:5" x14ac:dyDescent="0.2">
      <c r="E634" s="8"/>
    </row>
    <row r="635" spans="5:5" x14ac:dyDescent="0.2">
      <c r="E635" s="8"/>
    </row>
    <row r="636" spans="5:5" x14ac:dyDescent="0.2">
      <c r="E636" s="8"/>
    </row>
    <row r="637" spans="5:5" x14ac:dyDescent="0.2">
      <c r="E637" s="8"/>
    </row>
    <row r="638" spans="5:5" x14ac:dyDescent="0.2">
      <c r="E638" s="8"/>
    </row>
    <row r="639" spans="5:5" x14ac:dyDescent="0.2">
      <c r="E639" s="8"/>
    </row>
    <row r="640" spans="5:5" x14ac:dyDescent="0.2">
      <c r="E640" s="8"/>
    </row>
    <row r="641" spans="5:5" x14ac:dyDescent="0.2">
      <c r="E641" s="8"/>
    </row>
    <row r="642" spans="5:5" x14ac:dyDescent="0.2">
      <c r="E642" s="8"/>
    </row>
    <row r="643" spans="5:5" x14ac:dyDescent="0.2">
      <c r="E643" s="8"/>
    </row>
    <row r="644" spans="5:5" x14ac:dyDescent="0.2">
      <c r="E644" s="8"/>
    </row>
    <row r="645" spans="5:5" x14ac:dyDescent="0.2">
      <c r="E645" s="8"/>
    </row>
    <row r="646" spans="5:5" x14ac:dyDescent="0.2">
      <c r="E646" s="8"/>
    </row>
    <row r="647" spans="5:5" x14ac:dyDescent="0.2">
      <c r="E647" s="8"/>
    </row>
    <row r="648" spans="5:5" x14ac:dyDescent="0.2">
      <c r="E648" s="8"/>
    </row>
    <row r="649" spans="5:5" x14ac:dyDescent="0.2">
      <c r="E649" s="8"/>
    </row>
    <row r="650" spans="5:5" x14ac:dyDescent="0.2">
      <c r="E650" s="8"/>
    </row>
    <row r="651" spans="5:5" x14ac:dyDescent="0.2">
      <c r="E651" s="8"/>
    </row>
    <row r="652" spans="5:5" x14ac:dyDescent="0.2">
      <c r="E652" s="8"/>
    </row>
    <row r="653" spans="5:5" x14ac:dyDescent="0.2">
      <c r="E653" s="8"/>
    </row>
    <row r="654" spans="5:5" x14ac:dyDescent="0.2">
      <c r="E654" s="8"/>
    </row>
    <row r="655" spans="5:5" x14ac:dyDescent="0.2">
      <c r="E655" s="8"/>
    </row>
    <row r="656" spans="5:5" x14ac:dyDescent="0.2">
      <c r="E656" s="8"/>
    </row>
    <row r="657" spans="5:5" x14ac:dyDescent="0.2">
      <c r="E657" s="8"/>
    </row>
    <row r="658" spans="5:5" x14ac:dyDescent="0.2">
      <c r="E658" s="8"/>
    </row>
    <row r="659" spans="5:5" x14ac:dyDescent="0.2">
      <c r="E659" s="8"/>
    </row>
    <row r="660" spans="5:5" x14ac:dyDescent="0.2">
      <c r="E660" s="8"/>
    </row>
    <row r="661" spans="5:5" x14ac:dyDescent="0.2">
      <c r="E661" s="8"/>
    </row>
    <row r="662" spans="5:5" x14ac:dyDescent="0.2">
      <c r="E662" s="8"/>
    </row>
    <row r="663" spans="5:5" x14ac:dyDescent="0.2">
      <c r="E663" s="8"/>
    </row>
    <row r="664" spans="5:5" x14ac:dyDescent="0.2">
      <c r="E664" s="8"/>
    </row>
    <row r="665" spans="5:5" x14ac:dyDescent="0.2">
      <c r="E665" s="8"/>
    </row>
    <row r="666" spans="5:5" x14ac:dyDescent="0.2">
      <c r="E666" s="8"/>
    </row>
    <row r="667" spans="5:5" x14ac:dyDescent="0.2">
      <c r="E667" s="8"/>
    </row>
    <row r="668" spans="5:5" x14ac:dyDescent="0.2">
      <c r="E668" s="8"/>
    </row>
    <row r="669" spans="5:5" x14ac:dyDescent="0.2">
      <c r="E669" s="8"/>
    </row>
    <row r="670" spans="5:5" x14ac:dyDescent="0.2">
      <c r="E670" s="8"/>
    </row>
    <row r="671" spans="5:5" x14ac:dyDescent="0.2">
      <c r="E671" s="8"/>
    </row>
    <row r="672" spans="5:5" x14ac:dyDescent="0.2">
      <c r="E672" s="8"/>
    </row>
    <row r="673" spans="5:5" x14ac:dyDescent="0.2">
      <c r="E673" s="8"/>
    </row>
    <row r="674" spans="5:5" x14ac:dyDescent="0.2">
      <c r="E674" s="8"/>
    </row>
    <row r="675" spans="5:5" x14ac:dyDescent="0.2">
      <c r="E675" s="8"/>
    </row>
    <row r="676" spans="5:5" x14ac:dyDescent="0.2">
      <c r="E676" s="8"/>
    </row>
    <row r="677" spans="5:5" x14ac:dyDescent="0.2">
      <c r="E677" s="8"/>
    </row>
    <row r="678" spans="5:5" x14ac:dyDescent="0.2">
      <c r="E678" s="8"/>
    </row>
    <row r="679" spans="5:5" x14ac:dyDescent="0.2">
      <c r="E679" s="8"/>
    </row>
    <row r="680" spans="5:5" x14ac:dyDescent="0.2">
      <c r="E680" s="8"/>
    </row>
    <row r="681" spans="5:5" x14ac:dyDescent="0.2">
      <c r="E681" s="8"/>
    </row>
    <row r="682" spans="5:5" x14ac:dyDescent="0.2">
      <c r="E682" s="8"/>
    </row>
    <row r="683" spans="5:5" x14ac:dyDescent="0.2">
      <c r="E683" s="8"/>
    </row>
    <row r="684" spans="5:5" x14ac:dyDescent="0.2">
      <c r="E684" s="8"/>
    </row>
    <row r="685" spans="5:5" x14ac:dyDescent="0.2">
      <c r="E685" s="8"/>
    </row>
    <row r="686" spans="5:5" x14ac:dyDescent="0.2">
      <c r="E686" s="8"/>
    </row>
    <row r="687" spans="5:5" x14ac:dyDescent="0.2">
      <c r="E687" s="8"/>
    </row>
    <row r="688" spans="5:5" x14ac:dyDescent="0.2">
      <c r="E688" s="8"/>
    </row>
    <row r="689" spans="5:5" x14ac:dyDescent="0.2">
      <c r="E689" s="8"/>
    </row>
    <row r="690" spans="5:5" x14ac:dyDescent="0.2">
      <c r="E690" s="8"/>
    </row>
    <row r="691" spans="5:5" x14ac:dyDescent="0.2">
      <c r="E691" s="8"/>
    </row>
    <row r="692" spans="5:5" x14ac:dyDescent="0.2">
      <c r="E692" s="8"/>
    </row>
    <row r="693" spans="5:5" x14ac:dyDescent="0.2">
      <c r="E693" s="8"/>
    </row>
    <row r="694" spans="5:5" x14ac:dyDescent="0.2">
      <c r="E694" s="8"/>
    </row>
    <row r="695" spans="5:5" x14ac:dyDescent="0.2">
      <c r="E695" s="8"/>
    </row>
    <row r="696" spans="5:5" x14ac:dyDescent="0.2">
      <c r="E696" s="8"/>
    </row>
    <row r="697" spans="5:5" x14ac:dyDescent="0.2">
      <c r="E697" s="8"/>
    </row>
    <row r="698" spans="5:5" x14ac:dyDescent="0.2">
      <c r="E698" s="8"/>
    </row>
    <row r="699" spans="5:5" x14ac:dyDescent="0.2">
      <c r="E699" s="8"/>
    </row>
    <row r="700" spans="5:5" x14ac:dyDescent="0.2">
      <c r="E700" s="8"/>
    </row>
    <row r="701" spans="5:5" x14ac:dyDescent="0.2">
      <c r="E701" s="8"/>
    </row>
    <row r="702" spans="5:5" x14ac:dyDescent="0.2">
      <c r="E702" s="8"/>
    </row>
    <row r="703" spans="5:5" x14ac:dyDescent="0.2">
      <c r="E703" s="8"/>
    </row>
    <row r="704" spans="5:5" x14ac:dyDescent="0.2">
      <c r="E704" s="8"/>
    </row>
    <row r="705" spans="5:5" x14ac:dyDescent="0.2">
      <c r="E705" s="8"/>
    </row>
    <row r="706" spans="5:5" x14ac:dyDescent="0.2">
      <c r="E706" s="8"/>
    </row>
    <row r="707" spans="5:5" x14ac:dyDescent="0.2">
      <c r="E707" s="8"/>
    </row>
    <row r="708" spans="5:5" x14ac:dyDescent="0.2">
      <c r="E708" s="8"/>
    </row>
    <row r="709" spans="5:5" x14ac:dyDescent="0.2">
      <c r="E709" s="8"/>
    </row>
    <row r="710" spans="5:5" x14ac:dyDescent="0.2">
      <c r="E710" s="8"/>
    </row>
    <row r="711" spans="5:5" x14ac:dyDescent="0.2">
      <c r="E711" s="8"/>
    </row>
    <row r="712" spans="5:5" x14ac:dyDescent="0.2">
      <c r="E712" s="8"/>
    </row>
    <row r="713" spans="5:5" x14ac:dyDescent="0.2">
      <c r="E713" s="8"/>
    </row>
    <row r="714" spans="5:5" x14ac:dyDescent="0.2">
      <c r="E714" s="8"/>
    </row>
    <row r="715" spans="5:5" x14ac:dyDescent="0.2">
      <c r="E715" s="8"/>
    </row>
    <row r="716" spans="5:5" x14ac:dyDescent="0.2">
      <c r="E716" s="8"/>
    </row>
    <row r="717" spans="5:5" x14ac:dyDescent="0.2">
      <c r="E717" s="8"/>
    </row>
    <row r="718" spans="5:5" x14ac:dyDescent="0.2">
      <c r="E718" s="8"/>
    </row>
    <row r="719" spans="5:5" x14ac:dyDescent="0.2">
      <c r="E719" s="8"/>
    </row>
    <row r="720" spans="5:5" x14ac:dyDescent="0.2">
      <c r="E720" s="8"/>
    </row>
    <row r="721" spans="5:5" x14ac:dyDescent="0.2">
      <c r="E721" s="8"/>
    </row>
    <row r="722" spans="5:5" x14ac:dyDescent="0.2">
      <c r="E722" s="8"/>
    </row>
    <row r="723" spans="5:5" x14ac:dyDescent="0.2">
      <c r="E723" s="8"/>
    </row>
    <row r="724" spans="5:5" x14ac:dyDescent="0.2">
      <c r="E724" s="8"/>
    </row>
    <row r="725" spans="5:5" x14ac:dyDescent="0.2">
      <c r="E725" s="8"/>
    </row>
    <row r="726" spans="5:5" x14ac:dyDescent="0.2">
      <c r="E726" s="8"/>
    </row>
    <row r="727" spans="5:5" x14ac:dyDescent="0.2">
      <c r="E727" s="8"/>
    </row>
    <row r="728" spans="5:5" x14ac:dyDescent="0.2">
      <c r="E728" s="8"/>
    </row>
    <row r="729" spans="5:5" x14ac:dyDescent="0.2">
      <c r="E729" s="8"/>
    </row>
    <row r="730" spans="5:5" x14ac:dyDescent="0.2">
      <c r="E730" s="8"/>
    </row>
    <row r="731" spans="5:5" x14ac:dyDescent="0.2">
      <c r="E731" s="8"/>
    </row>
    <row r="732" spans="5:5" x14ac:dyDescent="0.2">
      <c r="E732" s="8"/>
    </row>
    <row r="733" spans="5:5" x14ac:dyDescent="0.2">
      <c r="E733" s="8"/>
    </row>
    <row r="734" spans="5:5" x14ac:dyDescent="0.2">
      <c r="E734" s="8"/>
    </row>
    <row r="735" spans="5:5" x14ac:dyDescent="0.2">
      <c r="E735" s="8"/>
    </row>
    <row r="736" spans="5:5" x14ac:dyDescent="0.2">
      <c r="E736" s="8"/>
    </row>
    <row r="737" spans="5:5" x14ac:dyDescent="0.2">
      <c r="E737" s="8"/>
    </row>
    <row r="738" spans="5:5" x14ac:dyDescent="0.2">
      <c r="E738" s="8"/>
    </row>
    <row r="739" spans="5:5" x14ac:dyDescent="0.2">
      <c r="E739" s="8"/>
    </row>
    <row r="740" spans="5:5" x14ac:dyDescent="0.2">
      <c r="E740" s="8"/>
    </row>
    <row r="741" spans="5:5" x14ac:dyDescent="0.2">
      <c r="E741" s="8"/>
    </row>
    <row r="742" spans="5:5" x14ac:dyDescent="0.2">
      <c r="E742" s="8"/>
    </row>
    <row r="743" spans="5:5" x14ac:dyDescent="0.2">
      <c r="E743" s="8"/>
    </row>
    <row r="744" spans="5:5" x14ac:dyDescent="0.2">
      <c r="E744" s="8"/>
    </row>
    <row r="745" spans="5:5" x14ac:dyDescent="0.2">
      <c r="E745" s="8"/>
    </row>
    <row r="746" spans="5:5" x14ac:dyDescent="0.2">
      <c r="E746" s="8"/>
    </row>
    <row r="747" spans="5:5" x14ac:dyDescent="0.2">
      <c r="E747" s="8"/>
    </row>
    <row r="748" spans="5:5" x14ac:dyDescent="0.2">
      <c r="E748" s="8"/>
    </row>
    <row r="749" spans="5:5" x14ac:dyDescent="0.2">
      <c r="E749" s="8"/>
    </row>
    <row r="750" spans="5:5" x14ac:dyDescent="0.2">
      <c r="E750" s="8"/>
    </row>
    <row r="751" spans="5:5" x14ac:dyDescent="0.2">
      <c r="E751" s="8"/>
    </row>
    <row r="752" spans="5:5" x14ac:dyDescent="0.2">
      <c r="E752" s="8"/>
    </row>
    <row r="753" spans="5:5" x14ac:dyDescent="0.2">
      <c r="E753" s="8"/>
    </row>
    <row r="754" spans="5:5" x14ac:dyDescent="0.2">
      <c r="E754" s="8"/>
    </row>
    <row r="755" spans="5:5" x14ac:dyDescent="0.2">
      <c r="E755" s="8"/>
    </row>
    <row r="756" spans="5:5" x14ac:dyDescent="0.2">
      <c r="E756" s="8"/>
    </row>
    <row r="757" spans="5:5" x14ac:dyDescent="0.2">
      <c r="E757" s="8"/>
    </row>
    <row r="758" spans="5:5" x14ac:dyDescent="0.2">
      <c r="E758" s="8"/>
    </row>
    <row r="759" spans="5:5" x14ac:dyDescent="0.2">
      <c r="E759" s="8"/>
    </row>
    <row r="760" spans="5:5" x14ac:dyDescent="0.2">
      <c r="E760" s="8"/>
    </row>
    <row r="761" spans="5:5" x14ac:dyDescent="0.2">
      <c r="E761" s="8"/>
    </row>
    <row r="762" spans="5:5" x14ac:dyDescent="0.2">
      <c r="E762" s="8"/>
    </row>
    <row r="763" spans="5:5" x14ac:dyDescent="0.2">
      <c r="E763" s="8"/>
    </row>
    <row r="764" spans="5:5" x14ac:dyDescent="0.2">
      <c r="E764" s="8"/>
    </row>
    <row r="765" spans="5:5" x14ac:dyDescent="0.2">
      <c r="E765" s="8"/>
    </row>
    <row r="766" spans="5:5" x14ac:dyDescent="0.2">
      <c r="E766" s="8"/>
    </row>
    <row r="767" spans="5:5" x14ac:dyDescent="0.2">
      <c r="E767" s="8"/>
    </row>
    <row r="768" spans="5:5" x14ac:dyDescent="0.2">
      <c r="E768" s="8"/>
    </row>
    <row r="769" spans="5:5" x14ac:dyDescent="0.2">
      <c r="E769" s="8"/>
    </row>
    <row r="770" spans="5:5" x14ac:dyDescent="0.2">
      <c r="E770" s="8"/>
    </row>
    <row r="771" spans="5:5" x14ac:dyDescent="0.2">
      <c r="E771" s="8"/>
    </row>
    <row r="772" spans="5:5" x14ac:dyDescent="0.2">
      <c r="E772" s="8"/>
    </row>
    <row r="773" spans="5:5" x14ac:dyDescent="0.2">
      <c r="E773" s="8"/>
    </row>
    <row r="774" spans="5:5" x14ac:dyDescent="0.2">
      <c r="E774" s="8"/>
    </row>
    <row r="775" spans="5:5" x14ac:dyDescent="0.2">
      <c r="E775" s="8"/>
    </row>
    <row r="776" spans="5:5" x14ac:dyDescent="0.2">
      <c r="E776" s="8"/>
    </row>
    <row r="777" spans="5:5" x14ac:dyDescent="0.2">
      <c r="E777" s="8"/>
    </row>
    <row r="778" spans="5:5" x14ac:dyDescent="0.2">
      <c r="E778" s="8"/>
    </row>
    <row r="779" spans="5:5" x14ac:dyDescent="0.2">
      <c r="E779" s="8"/>
    </row>
    <row r="780" spans="5:5" x14ac:dyDescent="0.2">
      <c r="E780" s="8"/>
    </row>
    <row r="781" spans="5:5" x14ac:dyDescent="0.2">
      <c r="E781" s="8"/>
    </row>
    <row r="782" spans="5:5" x14ac:dyDescent="0.2">
      <c r="E782" s="8"/>
    </row>
    <row r="783" spans="5:5" x14ac:dyDescent="0.2">
      <c r="E783" s="8"/>
    </row>
    <row r="784" spans="5:5" x14ac:dyDescent="0.2">
      <c r="E784" s="8"/>
    </row>
    <row r="785" spans="5:5" x14ac:dyDescent="0.2">
      <c r="E785" s="8"/>
    </row>
    <row r="786" spans="5:5" x14ac:dyDescent="0.2">
      <c r="E786" s="8"/>
    </row>
    <row r="787" spans="5:5" x14ac:dyDescent="0.2">
      <c r="E787" s="8"/>
    </row>
    <row r="788" spans="5:5" x14ac:dyDescent="0.2">
      <c r="E788" s="8"/>
    </row>
    <row r="789" spans="5:5" x14ac:dyDescent="0.2">
      <c r="E789" s="8"/>
    </row>
    <row r="790" spans="5:5" x14ac:dyDescent="0.2">
      <c r="E790" s="8"/>
    </row>
    <row r="791" spans="5:5" x14ac:dyDescent="0.2">
      <c r="E791" s="8"/>
    </row>
    <row r="792" spans="5:5" x14ac:dyDescent="0.2">
      <c r="E792" s="8"/>
    </row>
    <row r="793" spans="5:5" x14ac:dyDescent="0.2">
      <c r="E793" s="8"/>
    </row>
    <row r="794" spans="5:5" x14ac:dyDescent="0.2">
      <c r="E794" s="8"/>
    </row>
    <row r="795" spans="5:5" x14ac:dyDescent="0.2">
      <c r="E795" s="8"/>
    </row>
    <row r="796" spans="5:5" x14ac:dyDescent="0.2">
      <c r="E796" s="8"/>
    </row>
    <row r="797" spans="5:5" x14ac:dyDescent="0.2">
      <c r="E797" s="8"/>
    </row>
    <row r="798" spans="5:5" x14ac:dyDescent="0.2">
      <c r="E798" s="8"/>
    </row>
    <row r="799" spans="5:5" x14ac:dyDescent="0.2">
      <c r="E799" s="8"/>
    </row>
    <row r="800" spans="5:5" x14ac:dyDescent="0.2">
      <c r="E800" s="8"/>
    </row>
    <row r="801" spans="5:5" x14ac:dyDescent="0.2">
      <c r="E801" s="8"/>
    </row>
    <row r="802" spans="5:5" x14ac:dyDescent="0.2">
      <c r="E802" s="8"/>
    </row>
    <row r="803" spans="5:5" x14ac:dyDescent="0.2">
      <c r="E803" s="8"/>
    </row>
    <row r="804" spans="5:5" x14ac:dyDescent="0.2">
      <c r="E804" s="8"/>
    </row>
    <row r="805" spans="5:5" x14ac:dyDescent="0.2">
      <c r="E805" s="8"/>
    </row>
    <row r="806" spans="5:5" x14ac:dyDescent="0.2">
      <c r="E806" s="8"/>
    </row>
    <row r="807" spans="5:5" x14ac:dyDescent="0.2">
      <c r="E807" s="8"/>
    </row>
    <row r="808" spans="5:5" x14ac:dyDescent="0.2">
      <c r="E808" s="8"/>
    </row>
    <row r="809" spans="5:5" x14ac:dyDescent="0.2">
      <c r="E809" s="8"/>
    </row>
    <row r="810" spans="5:5" x14ac:dyDescent="0.2">
      <c r="E810" s="8"/>
    </row>
    <row r="811" spans="5:5" x14ac:dyDescent="0.2">
      <c r="E811" s="8"/>
    </row>
    <row r="812" spans="5:5" x14ac:dyDescent="0.2">
      <c r="E812" s="8"/>
    </row>
    <row r="813" spans="5:5" x14ac:dyDescent="0.2">
      <c r="E813" s="8"/>
    </row>
    <row r="814" spans="5:5" x14ac:dyDescent="0.2">
      <c r="E814" s="8"/>
    </row>
    <row r="815" spans="5:5" x14ac:dyDescent="0.2">
      <c r="E815" s="8"/>
    </row>
    <row r="816" spans="5:5" x14ac:dyDescent="0.2">
      <c r="E816" s="8"/>
    </row>
    <row r="817" spans="5:5" x14ac:dyDescent="0.2">
      <c r="E817" s="8"/>
    </row>
    <row r="818" spans="5:5" x14ac:dyDescent="0.2">
      <c r="E818" s="8"/>
    </row>
    <row r="819" spans="5:5" x14ac:dyDescent="0.2">
      <c r="E819" s="8"/>
    </row>
    <row r="820" spans="5:5" x14ac:dyDescent="0.2">
      <c r="E820" s="8"/>
    </row>
    <row r="821" spans="5:5" x14ac:dyDescent="0.2">
      <c r="E821" s="8"/>
    </row>
    <row r="822" spans="5:5" x14ac:dyDescent="0.2">
      <c r="E822" s="8"/>
    </row>
    <row r="823" spans="5:5" x14ac:dyDescent="0.2">
      <c r="E823" s="8"/>
    </row>
    <row r="824" spans="5:5" x14ac:dyDescent="0.2">
      <c r="E824" s="8"/>
    </row>
    <row r="825" spans="5:5" x14ac:dyDescent="0.2">
      <c r="E825" s="8"/>
    </row>
    <row r="826" spans="5:5" x14ac:dyDescent="0.2">
      <c r="E826" s="8"/>
    </row>
    <row r="827" spans="5:5" x14ac:dyDescent="0.2">
      <c r="E827" s="8"/>
    </row>
    <row r="828" spans="5:5" x14ac:dyDescent="0.2">
      <c r="E828" s="8"/>
    </row>
    <row r="829" spans="5:5" x14ac:dyDescent="0.2">
      <c r="E829" s="8"/>
    </row>
    <row r="830" spans="5:5" x14ac:dyDescent="0.2">
      <c r="E830" s="8"/>
    </row>
    <row r="831" spans="5:5" x14ac:dyDescent="0.2">
      <c r="E831" s="8"/>
    </row>
    <row r="832" spans="5:5" x14ac:dyDescent="0.2">
      <c r="E832" s="8"/>
    </row>
    <row r="833" spans="5:5" x14ac:dyDescent="0.2">
      <c r="E833" s="8"/>
    </row>
    <row r="834" spans="5:5" x14ac:dyDescent="0.2">
      <c r="E834" s="8"/>
    </row>
    <row r="835" spans="5:5" x14ac:dyDescent="0.2">
      <c r="E835" s="8"/>
    </row>
    <row r="836" spans="5:5" x14ac:dyDescent="0.2">
      <c r="E836" s="8"/>
    </row>
    <row r="837" spans="5:5" x14ac:dyDescent="0.2">
      <c r="E837" s="8"/>
    </row>
    <row r="838" spans="5:5" x14ac:dyDescent="0.2">
      <c r="E838" s="8"/>
    </row>
    <row r="839" spans="5:5" x14ac:dyDescent="0.2">
      <c r="E839" s="8"/>
    </row>
    <row r="840" spans="5:5" x14ac:dyDescent="0.2">
      <c r="E840" s="8"/>
    </row>
    <row r="841" spans="5:5" x14ac:dyDescent="0.2">
      <c r="E841" s="8"/>
    </row>
    <row r="842" spans="5:5" x14ac:dyDescent="0.2">
      <c r="E842" s="8"/>
    </row>
    <row r="843" spans="5:5" x14ac:dyDescent="0.2">
      <c r="E843" s="8"/>
    </row>
    <row r="844" spans="5:5" x14ac:dyDescent="0.2">
      <c r="E844" s="8"/>
    </row>
    <row r="845" spans="5:5" x14ac:dyDescent="0.2">
      <c r="E845" s="8"/>
    </row>
    <row r="846" spans="5:5" x14ac:dyDescent="0.2">
      <c r="E846" s="8"/>
    </row>
    <row r="847" spans="5:5" x14ac:dyDescent="0.2">
      <c r="E847" s="8"/>
    </row>
    <row r="848" spans="5:5" x14ac:dyDescent="0.2">
      <c r="E848" s="8"/>
    </row>
    <row r="849" spans="5:5" x14ac:dyDescent="0.2">
      <c r="E849" s="8"/>
    </row>
    <row r="850" spans="5:5" x14ac:dyDescent="0.2">
      <c r="E850" s="8"/>
    </row>
    <row r="851" spans="5:5" x14ac:dyDescent="0.2">
      <c r="E851" s="8"/>
    </row>
    <row r="852" spans="5:5" x14ac:dyDescent="0.2">
      <c r="E852" s="8"/>
    </row>
    <row r="853" spans="5:5" x14ac:dyDescent="0.2">
      <c r="E853" s="8"/>
    </row>
    <row r="854" spans="5:5" x14ac:dyDescent="0.2">
      <c r="E854" s="8"/>
    </row>
    <row r="855" spans="5:5" x14ac:dyDescent="0.2">
      <c r="E855" s="8"/>
    </row>
    <row r="856" spans="5:5" x14ac:dyDescent="0.2">
      <c r="E856" s="8"/>
    </row>
    <row r="857" spans="5:5" x14ac:dyDescent="0.2">
      <c r="E857" s="8"/>
    </row>
    <row r="858" spans="5:5" x14ac:dyDescent="0.2">
      <c r="E858" s="8"/>
    </row>
    <row r="859" spans="5:5" x14ac:dyDescent="0.2">
      <c r="E859" s="8"/>
    </row>
    <row r="860" spans="5:5" x14ac:dyDescent="0.2">
      <c r="E860" s="8"/>
    </row>
    <row r="861" spans="5:5" x14ac:dyDescent="0.2">
      <c r="E861" s="8"/>
    </row>
    <row r="862" spans="5:5" x14ac:dyDescent="0.2">
      <c r="E862" s="8"/>
    </row>
    <row r="863" spans="5:5" x14ac:dyDescent="0.2">
      <c r="E863" s="8"/>
    </row>
    <row r="864" spans="5:5" x14ac:dyDescent="0.2">
      <c r="E864" s="8"/>
    </row>
    <row r="865" spans="5:5" x14ac:dyDescent="0.2">
      <c r="E865" s="8"/>
    </row>
    <row r="866" spans="5:5" x14ac:dyDescent="0.2">
      <c r="E866" s="8"/>
    </row>
    <row r="867" spans="5:5" x14ac:dyDescent="0.2">
      <c r="E867" s="8"/>
    </row>
    <row r="868" spans="5:5" x14ac:dyDescent="0.2">
      <c r="E868" s="8"/>
    </row>
    <row r="869" spans="5:5" x14ac:dyDescent="0.2">
      <c r="E869" s="8"/>
    </row>
    <row r="870" spans="5:5" x14ac:dyDescent="0.2">
      <c r="E870" s="8"/>
    </row>
    <row r="871" spans="5:5" x14ac:dyDescent="0.2">
      <c r="E871" s="8"/>
    </row>
    <row r="872" spans="5:5" x14ac:dyDescent="0.2">
      <c r="E872" s="8"/>
    </row>
    <row r="873" spans="5:5" x14ac:dyDescent="0.2">
      <c r="E873" s="8"/>
    </row>
    <row r="874" spans="5:5" x14ac:dyDescent="0.2">
      <c r="E874" s="8"/>
    </row>
    <row r="875" spans="5:5" x14ac:dyDescent="0.2">
      <c r="E875" s="8"/>
    </row>
    <row r="876" spans="5:5" x14ac:dyDescent="0.2">
      <c r="E876" s="8"/>
    </row>
    <row r="877" spans="5:5" x14ac:dyDescent="0.2">
      <c r="E877" s="8"/>
    </row>
    <row r="878" spans="5:5" x14ac:dyDescent="0.2">
      <c r="E878" s="8"/>
    </row>
    <row r="879" spans="5:5" x14ac:dyDescent="0.2">
      <c r="E879" s="8"/>
    </row>
    <row r="880" spans="5:5" x14ac:dyDescent="0.2">
      <c r="E880" s="8"/>
    </row>
    <row r="881" spans="5:5" x14ac:dyDescent="0.2">
      <c r="E881" s="8"/>
    </row>
    <row r="882" spans="5:5" x14ac:dyDescent="0.2">
      <c r="E882" s="8"/>
    </row>
    <row r="883" spans="5:5" x14ac:dyDescent="0.2">
      <c r="E883" s="8"/>
    </row>
    <row r="884" spans="5:5" x14ac:dyDescent="0.2">
      <c r="E884" s="8"/>
    </row>
    <row r="885" spans="5:5" x14ac:dyDescent="0.2">
      <c r="E885" s="8"/>
    </row>
    <row r="886" spans="5:5" x14ac:dyDescent="0.2">
      <c r="E886" s="8"/>
    </row>
    <row r="887" spans="5:5" x14ac:dyDescent="0.2">
      <c r="E887" s="8"/>
    </row>
    <row r="888" spans="5:5" x14ac:dyDescent="0.2">
      <c r="E888" s="8"/>
    </row>
    <row r="889" spans="5:5" x14ac:dyDescent="0.2">
      <c r="E889" s="8"/>
    </row>
    <row r="890" spans="5:5" x14ac:dyDescent="0.2">
      <c r="E890" s="8"/>
    </row>
    <row r="891" spans="5:5" x14ac:dyDescent="0.2">
      <c r="E891" s="8"/>
    </row>
    <row r="892" spans="5:5" x14ac:dyDescent="0.2">
      <c r="E892" s="8"/>
    </row>
    <row r="893" spans="5:5" x14ac:dyDescent="0.2">
      <c r="E893" s="8"/>
    </row>
    <row r="894" spans="5:5" x14ac:dyDescent="0.2">
      <c r="E894" s="8"/>
    </row>
    <row r="895" spans="5:5" x14ac:dyDescent="0.2">
      <c r="E895" s="8"/>
    </row>
    <row r="896" spans="5:5" x14ac:dyDescent="0.2">
      <c r="E896" s="8"/>
    </row>
    <row r="897" spans="5:5" x14ac:dyDescent="0.2">
      <c r="E897" s="8"/>
    </row>
    <row r="898" spans="5:5" x14ac:dyDescent="0.2">
      <c r="E898" s="8"/>
    </row>
    <row r="899" spans="5:5" x14ac:dyDescent="0.2">
      <c r="E899" s="8"/>
    </row>
    <row r="900" spans="5:5" x14ac:dyDescent="0.2">
      <c r="E900" s="8"/>
    </row>
    <row r="901" spans="5:5" x14ac:dyDescent="0.2">
      <c r="E901" s="8"/>
    </row>
    <row r="902" spans="5:5" x14ac:dyDescent="0.2">
      <c r="E902" s="8"/>
    </row>
    <row r="903" spans="5:5" x14ac:dyDescent="0.2">
      <c r="E903" s="8"/>
    </row>
    <row r="904" spans="5:5" x14ac:dyDescent="0.2">
      <c r="E904" s="8"/>
    </row>
    <row r="905" spans="5:5" x14ac:dyDescent="0.2">
      <c r="E905" s="8"/>
    </row>
    <row r="906" spans="5:5" x14ac:dyDescent="0.2">
      <c r="E906" s="8"/>
    </row>
    <row r="907" spans="5:5" x14ac:dyDescent="0.2">
      <c r="E907" s="8"/>
    </row>
    <row r="908" spans="5:5" x14ac:dyDescent="0.2">
      <c r="E908" s="8"/>
    </row>
    <row r="909" spans="5:5" x14ac:dyDescent="0.2">
      <c r="E909" s="8"/>
    </row>
    <row r="910" spans="5:5" x14ac:dyDescent="0.2">
      <c r="E910" s="8"/>
    </row>
    <row r="911" spans="5:5" x14ac:dyDescent="0.2">
      <c r="E911" s="8"/>
    </row>
    <row r="912" spans="5:5" x14ac:dyDescent="0.2">
      <c r="E912" s="8"/>
    </row>
    <row r="913" spans="5:5" x14ac:dyDescent="0.2">
      <c r="E913" s="8"/>
    </row>
    <row r="914" spans="5:5" x14ac:dyDescent="0.2">
      <c r="E914" s="8"/>
    </row>
    <row r="915" spans="5:5" x14ac:dyDescent="0.2">
      <c r="E915" s="8"/>
    </row>
    <row r="916" spans="5:5" x14ac:dyDescent="0.2">
      <c r="E916" s="8"/>
    </row>
    <row r="917" spans="5:5" x14ac:dyDescent="0.2">
      <c r="E917" s="8"/>
    </row>
    <row r="918" spans="5:5" x14ac:dyDescent="0.2">
      <c r="E918" s="8"/>
    </row>
    <row r="919" spans="5:5" x14ac:dyDescent="0.2">
      <c r="E919" s="8"/>
    </row>
    <row r="920" spans="5:5" x14ac:dyDescent="0.2">
      <c r="E920" s="8"/>
    </row>
    <row r="921" spans="5:5" x14ac:dyDescent="0.2">
      <c r="E921" s="8"/>
    </row>
    <row r="922" spans="5:5" x14ac:dyDescent="0.2">
      <c r="E922" s="8"/>
    </row>
    <row r="923" spans="5:5" x14ac:dyDescent="0.2">
      <c r="E923" s="8"/>
    </row>
    <row r="924" spans="5:5" x14ac:dyDescent="0.2">
      <c r="E924" s="8"/>
    </row>
    <row r="925" spans="5:5" x14ac:dyDescent="0.2">
      <c r="E925" s="8"/>
    </row>
    <row r="926" spans="5:5" x14ac:dyDescent="0.2">
      <c r="E926" s="8"/>
    </row>
    <row r="927" spans="5:5" x14ac:dyDescent="0.2">
      <c r="E927" s="8"/>
    </row>
    <row r="928" spans="5:5" x14ac:dyDescent="0.2">
      <c r="E928" s="8"/>
    </row>
    <row r="929" spans="5:5" x14ac:dyDescent="0.2">
      <c r="E929" s="8"/>
    </row>
    <row r="930" spans="5:5" x14ac:dyDescent="0.2">
      <c r="E930" s="8"/>
    </row>
    <row r="931" spans="5:5" x14ac:dyDescent="0.2">
      <c r="E931" s="8"/>
    </row>
    <row r="932" spans="5:5" x14ac:dyDescent="0.2">
      <c r="E932" s="8"/>
    </row>
    <row r="933" spans="5:5" x14ac:dyDescent="0.2">
      <c r="E933" s="8"/>
    </row>
    <row r="934" spans="5:5" x14ac:dyDescent="0.2">
      <c r="E934" s="8"/>
    </row>
    <row r="935" spans="5:5" x14ac:dyDescent="0.2">
      <c r="E935" s="8"/>
    </row>
    <row r="936" spans="5:5" x14ac:dyDescent="0.2">
      <c r="E936" s="8"/>
    </row>
    <row r="937" spans="5:5" x14ac:dyDescent="0.2">
      <c r="E937" s="8"/>
    </row>
    <row r="938" spans="5:5" x14ac:dyDescent="0.2">
      <c r="E938" s="8"/>
    </row>
    <row r="939" spans="5:5" x14ac:dyDescent="0.2">
      <c r="E939" s="8"/>
    </row>
    <row r="940" spans="5:5" x14ac:dyDescent="0.2">
      <c r="E940" s="8"/>
    </row>
    <row r="941" spans="5:5" x14ac:dyDescent="0.2">
      <c r="E941" s="8"/>
    </row>
    <row r="942" spans="5:5" x14ac:dyDescent="0.2">
      <c r="E942" s="8"/>
    </row>
    <row r="943" spans="5:5" x14ac:dyDescent="0.2">
      <c r="E943" s="8"/>
    </row>
    <row r="944" spans="5:5" x14ac:dyDescent="0.2">
      <c r="E944" s="8"/>
    </row>
    <row r="945" spans="5:5" x14ac:dyDescent="0.2">
      <c r="E945" s="8"/>
    </row>
    <row r="946" spans="5:5" x14ac:dyDescent="0.2">
      <c r="E946" s="8"/>
    </row>
    <row r="947" spans="5:5" x14ac:dyDescent="0.2">
      <c r="E947" s="8"/>
    </row>
    <row r="948" spans="5:5" x14ac:dyDescent="0.2">
      <c r="E948" s="8"/>
    </row>
    <row r="949" spans="5:5" x14ac:dyDescent="0.2">
      <c r="E949" s="8"/>
    </row>
    <row r="950" spans="5:5" x14ac:dyDescent="0.2">
      <c r="E950" s="8"/>
    </row>
    <row r="951" spans="5:5" x14ac:dyDescent="0.2">
      <c r="E951" s="8"/>
    </row>
    <row r="952" spans="5:5" x14ac:dyDescent="0.2">
      <c r="E952" s="8"/>
    </row>
    <row r="953" spans="5:5" x14ac:dyDescent="0.2">
      <c r="E953" s="8"/>
    </row>
    <row r="954" spans="5:5" x14ac:dyDescent="0.2">
      <c r="E954" s="8"/>
    </row>
    <row r="955" spans="5:5" x14ac:dyDescent="0.2">
      <c r="E955" s="8"/>
    </row>
    <row r="956" spans="5:5" x14ac:dyDescent="0.2">
      <c r="E956" s="8"/>
    </row>
    <row r="957" spans="5:5" x14ac:dyDescent="0.2">
      <c r="E957" s="8"/>
    </row>
    <row r="958" spans="5:5" x14ac:dyDescent="0.2">
      <c r="E958" s="8"/>
    </row>
    <row r="959" spans="5:5" x14ac:dyDescent="0.2">
      <c r="E959" s="8"/>
    </row>
    <row r="960" spans="5:5" x14ac:dyDescent="0.2">
      <c r="E960" s="8"/>
    </row>
    <row r="961" spans="5:5" x14ac:dyDescent="0.2">
      <c r="E961" s="8"/>
    </row>
    <row r="962" spans="5:5" x14ac:dyDescent="0.2">
      <c r="E962" s="8"/>
    </row>
    <row r="963" spans="5:5" x14ac:dyDescent="0.2">
      <c r="E963" s="8"/>
    </row>
    <row r="964" spans="5:5" x14ac:dyDescent="0.2">
      <c r="E964" s="8"/>
    </row>
    <row r="965" spans="5:5" x14ac:dyDescent="0.2">
      <c r="E965" s="8"/>
    </row>
    <row r="966" spans="5:5" x14ac:dyDescent="0.2">
      <c r="E966" s="8"/>
    </row>
    <row r="967" spans="5:5" x14ac:dyDescent="0.2">
      <c r="E967" s="8"/>
    </row>
    <row r="968" spans="5:5" x14ac:dyDescent="0.2">
      <c r="E968" s="8"/>
    </row>
    <row r="969" spans="5:5" x14ac:dyDescent="0.2">
      <c r="E969" s="8"/>
    </row>
    <row r="970" spans="5:5" x14ac:dyDescent="0.2">
      <c r="E970" s="8"/>
    </row>
    <row r="971" spans="5:5" x14ac:dyDescent="0.2">
      <c r="E971" s="8"/>
    </row>
    <row r="972" spans="5:5" x14ac:dyDescent="0.2">
      <c r="E972" s="8"/>
    </row>
    <row r="973" spans="5:5" x14ac:dyDescent="0.2">
      <c r="E973" s="8"/>
    </row>
    <row r="974" spans="5:5" x14ac:dyDescent="0.2">
      <c r="E974" s="8"/>
    </row>
    <row r="975" spans="5:5" x14ac:dyDescent="0.2">
      <c r="E975" s="8"/>
    </row>
    <row r="976" spans="5:5" x14ac:dyDescent="0.2">
      <c r="E976" s="8"/>
    </row>
    <row r="977" spans="5:5" x14ac:dyDescent="0.2">
      <c r="E977" s="8"/>
    </row>
    <row r="978" spans="5:5" x14ac:dyDescent="0.2">
      <c r="E978" s="8"/>
    </row>
    <row r="979" spans="5:5" x14ac:dyDescent="0.2">
      <c r="E979" s="8"/>
    </row>
    <row r="980" spans="5:5" x14ac:dyDescent="0.2">
      <c r="E980" s="8"/>
    </row>
    <row r="981" spans="5:5" x14ac:dyDescent="0.2">
      <c r="E981" s="8"/>
    </row>
    <row r="982" spans="5:5" x14ac:dyDescent="0.2">
      <c r="E982" s="8"/>
    </row>
    <row r="983" spans="5:5" x14ac:dyDescent="0.2">
      <c r="E983" s="8"/>
    </row>
    <row r="984" spans="5:5" x14ac:dyDescent="0.2">
      <c r="E984" s="8"/>
    </row>
    <row r="985" spans="5:5" x14ac:dyDescent="0.2">
      <c r="E985" s="8"/>
    </row>
    <row r="986" spans="5:5" x14ac:dyDescent="0.2">
      <c r="E986" s="8"/>
    </row>
    <row r="987" spans="5:5" x14ac:dyDescent="0.2">
      <c r="E987" s="8"/>
    </row>
    <row r="988" spans="5:5" x14ac:dyDescent="0.2">
      <c r="E988" s="8"/>
    </row>
    <row r="989" spans="5:5" x14ac:dyDescent="0.2">
      <c r="E989" s="8"/>
    </row>
    <row r="990" spans="5:5" x14ac:dyDescent="0.2">
      <c r="E990" s="8"/>
    </row>
    <row r="991" spans="5:5" x14ac:dyDescent="0.2">
      <c r="E991" s="8"/>
    </row>
    <row r="992" spans="5:5" x14ac:dyDescent="0.2">
      <c r="E992" s="8"/>
    </row>
    <row r="993" spans="5:5" x14ac:dyDescent="0.2">
      <c r="E993" s="8"/>
    </row>
    <row r="994" spans="5:5" x14ac:dyDescent="0.2">
      <c r="E994" s="8"/>
    </row>
    <row r="995" spans="5:5" x14ac:dyDescent="0.2">
      <c r="E995" s="8"/>
    </row>
    <row r="996" spans="5:5" x14ac:dyDescent="0.2">
      <c r="E996" s="8"/>
    </row>
    <row r="997" spans="5:5" x14ac:dyDescent="0.2">
      <c r="E997" s="8"/>
    </row>
    <row r="998" spans="5:5" x14ac:dyDescent="0.2">
      <c r="E998" s="8"/>
    </row>
    <row r="999" spans="5:5" x14ac:dyDescent="0.2">
      <c r="E999" s="8"/>
    </row>
    <row r="1000" spans="5:5" x14ac:dyDescent="0.2">
      <c r="E1000" s="8"/>
    </row>
    <row r="1001" spans="5:5" x14ac:dyDescent="0.2">
      <c r="E1001" s="8"/>
    </row>
    <row r="1002" spans="5:5" x14ac:dyDescent="0.2">
      <c r="E1002" s="8"/>
    </row>
    <row r="1003" spans="5:5" x14ac:dyDescent="0.2">
      <c r="E1003" s="8"/>
    </row>
    <row r="1004" spans="5:5" x14ac:dyDescent="0.2">
      <c r="E1004" s="8"/>
    </row>
    <row r="1005" spans="5:5" x14ac:dyDescent="0.2">
      <c r="E1005" s="8"/>
    </row>
    <row r="1006" spans="5:5" x14ac:dyDescent="0.2">
      <c r="E1006" s="8"/>
    </row>
    <row r="1007" spans="5:5" x14ac:dyDescent="0.2">
      <c r="E1007" s="8"/>
    </row>
    <row r="1008" spans="5:5" x14ac:dyDescent="0.2">
      <c r="E1008" s="8"/>
    </row>
    <row r="1009" spans="5:5" x14ac:dyDescent="0.2">
      <c r="E1009" s="8"/>
    </row>
    <row r="1010" spans="5:5" x14ac:dyDescent="0.2">
      <c r="E1010" s="8"/>
    </row>
    <row r="1011" spans="5:5" x14ac:dyDescent="0.2">
      <c r="E1011" s="8"/>
    </row>
    <row r="1012" spans="5:5" x14ac:dyDescent="0.2">
      <c r="E1012" s="8"/>
    </row>
    <row r="1013" spans="5:5" x14ac:dyDescent="0.2">
      <c r="E1013" s="8"/>
    </row>
    <row r="1014" spans="5:5" x14ac:dyDescent="0.2">
      <c r="E1014" s="8"/>
    </row>
    <row r="1015" spans="5:5" x14ac:dyDescent="0.2">
      <c r="E1015" s="8"/>
    </row>
    <row r="1016" spans="5:5" x14ac:dyDescent="0.2">
      <c r="E1016" s="8"/>
    </row>
    <row r="1017" spans="5:5" x14ac:dyDescent="0.2">
      <c r="E1017" s="8"/>
    </row>
    <row r="1018" spans="5:5" x14ac:dyDescent="0.2">
      <c r="E1018" s="8"/>
    </row>
    <row r="1019" spans="5:5" x14ac:dyDescent="0.2">
      <c r="E1019" s="8"/>
    </row>
    <row r="1020" spans="5:5" x14ac:dyDescent="0.2">
      <c r="E1020" s="8"/>
    </row>
    <row r="1021" spans="5:5" x14ac:dyDescent="0.2">
      <c r="E1021" s="8"/>
    </row>
    <row r="1022" spans="5:5" x14ac:dyDescent="0.2">
      <c r="E1022" s="8"/>
    </row>
    <row r="1023" spans="5:5" x14ac:dyDescent="0.2">
      <c r="E1023" s="8"/>
    </row>
    <row r="1024" spans="5:5" x14ac:dyDescent="0.2">
      <c r="E1024" s="8"/>
    </row>
    <row r="1025" spans="5:5" x14ac:dyDescent="0.2">
      <c r="E1025" s="8"/>
    </row>
    <row r="1026" spans="5:5" x14ac:dyDescent="0.2">
      <c r="E1026" s="8"/>
    </row>
    <row r="1027" spans="5:5" x14ac:dyDescent="0.2">
      <c r="E1027" s="8"/>
    </row>
    <row r="1028" spans="5:5" x14ac:dyDescent="0.2">
      <c r="E1028" s="8"/>
    </row>
    <row r="1029" spans="5:5" x14ac:dyDescent="0.2">
      <c r="E1029" s="8"/>
    </row>
    <row r="1030" spans="5:5" x14ac:dyDescent="0.2">
      <c r="E1030" s="8"/>
    </row>
    <row r="1031" spans="5:5" x14ac:dyDescent="0.2">
      <c r="E1031" s="8"/>
    </row>
    <row r="1032" spans="5:5" x14ac:dyDescent="0.2">
      <c r="E1032" s="8"/>
    </row>
    <row r="1033" spans="5:5" x14ac:dyDescent="0.2">
      <c r="E1033" s="8"/>
    </row>
    <row r="1034" spans="5:5" x14ac:dyDescent="0.2">
      <c r="E1034" s="8"/>
    </row>
    <row r="1035" spans="5:5" x14ac:dyDescent="0.2">
      <c r="E1035" s="8"/>
    </row>
    <row r="1036" spans="5:5" x14ac:dyDescent="0.2">
      <c r="E1036" s="8"/>
    </row>
    <row r="1037" spans="5:5" x14ac:dyDescent="0.2">
      <c r="E1037" s="8"/>
    </row>
    <row r="1038" spans="5:5" x14ac:dyDescent="0.2">
      <c r="E1038" s="8"/>
    </row>
    <row r="1039" spans="5:5" x14ac:dyDescent="0.2">
      <c r="E1039" s="8"/>
    </row>
    <row r="1040" spans="5:5" x14ac:dyDescent="0.2">
      <c r="E1040" s="8"/>
    </row>
    <row r="1041" spans="5:5" x14ac:dyDescent="0.2">
      <c r="E1041" s="8"/>
    </row>
    <row r="1042" spans="5:5" x14ac:dyDescent="0.2">
      <c r="E1042" s="8"/>
    </row>
    <row r="1043" spans="5:5" x14ac:dyDescent="0.2">
      <c r="E1043" s="8"/>
    </row>
    <row r="1044" spans="5:5" x14ac:dyDescent="0.2">
      <c r="E1044" s="8"/>
    </row>
    <row r="1045" spans="5:5" x14ac:dyDescent="0.2">
      <c r="E1045" s="8"/>
    </row>
    <row r="1046" spans="5:5" x14ac:dyDescent="0.2">
      <c r="E1046" s="8"/>
    </row>
    <row r="1047" spans="5:5" x14ac:dyDescent="0.2">
      <c r="E1047" s="8"/>
    </row>
    <row r="1048" spans="5:5" x14ac:dyDescent="0.2">
      <c r="E1048" s="8"/>
    </row>
    <row r="1049" spans="5:5" x14ac:dyDescent="0.2">
      <c r="E1049" s="8"/>
    </row>
    <row r="1050" spans="5:5" x14ac:dyDescent="0.2">
      <c r="E1050" s="8"/>
    </row>
    <row r="1051" spans="5:5" x14ac:dyDescent="0.2">
      <c r="E1051" s="8"/>
    </row>
    <row r="1052" spans="5:5" x14ac:dyDescent="0.2">
      <c r="E1052" s="8"/>
    </row>
    <row r="1053" spans="5:5" x14ac:dyDescent="0.2">
      <c r="E1053" s="8"/>
    </row>
    <row r="1054" spans="5:5" x14ac:dyDescent="0.2">
      <c r="E1054" s="8"/>
    </row>
    <row r="1055" spans="5:5" x14ac:dyDescent="0.2">
      <c r="E1055" s="8"/>
    </row>
    <row r="1056" spans="5:5" x14ac:dyDescent="0.2">
      <c r="E1056" s="8"/>
    </row>
    <row r="1057" spans="5:5" x14ac:dyDescent="0.2">
      <c r="E1057" s="8"/>
    </row>
    <row r="1058" spans="5:5" x14ac:dyDescent="0.2">
      <c r="E1058" s="8"/>
    </row>
    <row r="1059" spans="5:5" x14ac:dyDescent="0.2">
      <c r="E1059" s="8"/>
    </row>
    <row r="1060" spans="5:5" x14ac:dyDescent="0.2">
      <c r="E1060" s="8"/>
    </row>
    <row r="1061" spans="5:5" x14ac:dyDescent="0.2">
      <c r="E1061" s="8"/>
    </row>
    <row r="1062" spans="5:5" x14ac:dyDescent="0.2">
      <c r="E1062" s="8"/>
    </row>
    <row r="1063" spans="5:5" x14ac:dyDescent="0.2">
      <c r="E1063" s="8"/>
    </row>
    <row r="1064" spans="5:5" x14ac:dyDescent="0.2">
      <c r="E1064" s="8"/>
    </row>
    <row r="1065" spans="5:5" x14ac:dyDescent="0.2">
      <c r="E1065" s="8"/>
    </row>
    <row r="1066" spans="5:5" x14ac:dyDescent="0.2">
      <c r="E1066" s="8"/>
    </row>
    <row r="1067" spans="5:5" x14ac:dyDescent="0.2">
      <c r="E1067" s="8"/>
    </row>
    <row r="1068" spans="5:5" x14ac:dyDescent="0.2">
      <c r="E1068" s="8"/>
    </row>
    <row r="1069" spans="5:5" x14ac:dyDescent="0.2">
      <c r="E1069" s="8"/>
    </row>
    <row r="1070" spans="5:5" x14ac:dyDescent="0.2">
      <c r="E1070" s="8"/>
    </row>
    <row r="1071" spans="5:5" x14ac:dyDescent="0.2">
      <c r="E1071" s="8"/>
    </row>
    <row r="1072" spans="5:5" x14ac:dyDescent="0.2">
      <c r="E1072" s="8"/>
    </row>
    <row r="1073" spans="5:5" x14ac:dyDescent="0.2">
      <c r="E1073" s="8"/>
    </row>
    <row r="1074" spans="5:5" x14ac:dyDescent="0.2">
      <c r="E1074" s="8"/>
    </row>
    <row r="1075" spans="5:5" x14ac:dyDescent="0.2">
      <c r="E1075" s="8"/>
    </row>
    <row r="1076" spans="5:5" x14ac:dyDescent="0.2">
      <c r="E1076" s="8"/>
    </row>
    <row r="1077" spans="5:5" x14ac:dyDescent="0.2">
      <c r="E1077" s="8"/>
    </row>
    <row r="1078" spans="5:5" x14ac:dyDescent="0.2">
      <c r="E1078" s="8"/>
    </row>
    <row r="1079" spans="5:5" x14ac:dyDescent="0.2">
      <c r="E1079" s="8"/>
    </row>
    <row r="1080" spans="5:5" x14ac:dyDescent="0.2">
      <c r="E1080" s="8"/>
    </row>
    <row r="1081" spans="5:5" x14ac:dyDescent="0.2">
      <c r="E1081" s="8"/>
    </row>
    <row r="1082" spans="5:5" x14ac:dyDescent="0.2">
      <c r="E1082" s="8"/>
    </row>
    <row r="1083" spans="5:5" x14ac:dyDescent="0.2">
      <c r="E1083" s="8"/>
    </row>
    <row r="1084" spans="5:5" x14ac:dyDescent="0.2">
      <c r="E1084" s="8"/>
    </row>
    <row r="1085" spans="5:5" x14ac:dyDescent="0.2">
      <c r="E1085" s="8"/>
    </row>
    <row r="1086" spans="5:5" x14ac:dyDescent="0.2">
      <c r="E1086" s="8"/>
    </row>
    <row r="1087" spans="5:5" x14ac:dyDescent="0.2">
      <c r="E1087" s="8"/>
    </row>
    <row r="1088" spans="5:5" x14ac:dyDescent="0.2">
      <c r="E1088" s="8"/>
    </row>
    <row r="1089" spans="5:5" x14ac:dyDescent="0.2">
      <c r="E1089" s="8"/>
    </row>
    <row r="1090" spans="5:5" x14ac:dyDescent="0.2">
      <c r="E1090" s="8"/>
    </row>
    <row r="1091" spans="5:5" x14ac:dyDescent="0.2">
      <c r="E1091" s="8"/>
    </row>
    <row r="1092" spans="5:5" x14ac:dyDescent="0.2">
      <c r="E1092" s="8"/>
    </row>
    <row r="1093" spans="5:5" x14ac:dyDescent="0.2">
      <c r="E1093" s="8"/>
    </row>
    <row r="1094" spans="5:5" x14ac:dyDescent="0.2">
      <c r="E1094" s="8"/>
    </row>
    <row r="1095" spans="5:5" x14ac:dyDescent="0.2">
      <c r="E1095" s="8"/>
    </row>
    <row r="1096" spans="5:5" x14ac:dyDescent="0.2">
      <c r="E1096" s="8"/>
    </row>
    <row r="1097" spans="5:5" x14ac:dyDescent="0.2">
      <c r="E1097" s="8"/>
    </row>
    <row r="1098" spans="5:5" x14ac:dyDescent="0.2">
      <c r="E1098" s="8"/>
    </row>
    <row r="1099" spans="5:5" x14ac:dyDescent="0.2">
      <c r="E1099" s="8"/>
    </row>
    <row r="1100" spans="5:5" x14ac:dyDescent="0.2">
      <c r="E1100" s="8"/>
    </row>
    <row r="1101" spans="5:5" x14ac:dyDescent="0.2">
      <c r="E1101" s="8"/>
    </row>
    <row r="1102" spans="5:5" x14ac:dyDescent="0.2">
      <c r="E1102" s="8"/>
    </row>
    <row r="1103" spans="5:5" x14ac:dyDescent="0.2">
      <c r="E1103" s="8"/>
    </row>
    <row r="1104" spans="5:5" x14ac:dyDescent="0.2">
      <c r="E1104" s="8"/>
    </row>
    <row r="1105" spans="5:5" x14ac:dyDescent="0.2">
      <c r="E1105" s="8"/>
    </row>
    <row r="1106" spans="5:5" x14ac:dyDescent="0.2">
      <c r="E1106" s="8"/>
    </row>
    <row r="1107" spans="5:5" x14ac:dyDescent="0.2">
      <c r="E1107" s="8"/>
    </row>
    <row r="1108" spans="5:5" x14ac:dyDescent="0.2">
      <c r="E1108" s="8"/>
    </row>
    <row r="1109" spans="5:5" x14ac:dyDescent="0.2">
      <c r="E1109" s="8"/>
    </row>
    <row r="1110" spans="5:5" x14ac:dyDescent="0.2">
      <c r="E1110" s="8"/>
    </row>
    <row r="1111" spans="5:5" x14ac:dyDescent="0.2">
      <c r="E1111" s="8"/>
    </row>
    <row r="1112" spans="5:5" x14ac:dyDescent="0.2">
      <c r="E1112" s="8"/>
    </row>
    <row r="1113" spans="5:5" x14ac:dyDescent="0.2">
      <c r="E1113" s="8"/>
    </row>
    <row r="1114" spans="5:5" x14ac:dyDescent="0.2">
      <c r="E1114" s="8"/>
    </row>
    <row r="1115" spans="5:5" x14ac:dyDescent="0.2">
      <c r="E1115" s="8"/>
    </row>
    <row r="1116" spans="5:5" x14ac:dyDescent="0.2">
      <c r="E1116" s="8"/>
    </row>
    <row r="1117" spans="5:5" x14ac:dyDescent="0.2">
      <c r="E1117" s="8"/>
    </row>
    <row r="1118" spans="5:5" x14ac:dyDescent="0.2">
      <c r="E1118" s="8"/>
    </row>
    <row r="1119" spans="5:5" x14ac:dyDescent="0.2">
      <c r="E1119" s="8"/>
    </row>
    <row r="1120" spans="5:5" x14ac:dyDescent="0.2">
      <c r="E1120" s="8"/>
    </row>
    <row r="1121" spans="5:5" x14ac:dyDescent="0.2">
      <c r="E1121" s="8"/>
    </row>
    <row r="1122" spans="5:5" x14ac:dyDescent="0.2">
      <c r="E1122" s="8"/>
    </row>
    <row r="1123" spans="5:5" x14ac:dyDescent="0.2">
      <c r="E1123" s="8"/>
    </row>
    <row r="1124" spans="5:5" x14ac:dyDescent="0.2">
      <c r="E1124" s="8"/>
    </row>
    <row r="1125" spans="5:5" x14ac:dyDescent="0.2">
      <c r="E1125" s="8"/>
    </row>
    <row r="1126" spans="5:5" x14ac:dyDescent="0.2">
      <c r="E1126" s="8"/>
    </row>
    <row r="1127" spans="5:5" x14ac:dyDescent="0.2">
      <c r="E1127" s="8"/>
    </row>
    <row r="1128" spans="5:5" x14ac:dyDescent="0.2">
      <c r="E1128" s="8"/>
    </row>
    <row r="1129" spans="5:5" x14ac:dyDescent="0.2">
      <c r="E1129" s="8"/>
    </row>
    <row r="1130" spans="5:5" x14ac:dyDescent="0.2">
      <c r="E1130" s="8"/>
    </row>
    <row r="1131" spans="5:5" x14ac:dyDescent="0.2">
      <c r="E1131" s="8"/>
    </row>
    <row r="1132" spans="5:5" x14ac:dyDescent="0.2">
      <c r="E1132" s="8"/>
    </row>
    <row r="1133" spans="5:5" x14ac:dyDescent="0.2">
      <c r="E1133" s="8"/>
    </row>
    <row r="1134" spans="5:5" x14ac:dyDescent="0.2">
      <c r="E1134" s="8"/>
    </row>
    <row r="1135" spans="5:5" x14ac:dyDescent="0.2">
      <c r="E1135" s="8"/>
    </row>
    <row r="1136" spans="5:5" x14ac:dyDescent="0.2">
      <c r="E1136" s="8"/>
    </row>
    <row r="1137" spans="5:5" x14ac:dyDescent="0.2">
      <c r="E1137" s="8"/>
    </row>
    <row r="1138" spans="5:5" x14ac:dyDescent="0.2">
      <c r="E1138" s="8"/>
    </row>
    <row r="1139" spans="5:5" x14ac:dyDescent="0.2">
      <c r="E1139" s="8"/>
    </row>
    <row r="1140" spans="5:5" x14ac:dyDescent="0.2">
      <c r="E1140" s="8"/>
    </row>
  </sheetData>
  <phoneticPr fontId="0" type="noConversion"/>
  <printOptions horizontalCentered="1"/>
  <pageMargins left="0.5" right="0.5" top="0.4" bottom="0.25" header="0.25" footer="0"/>
  <pageSetup firstPageNumber="63" pageOrder="overThenDown" orientation="portrait" useFirstPageNumber="1" r:id="rId1"/>
  <headerFooter alignWithMargins="0">
    <oddFooter>&amp;C&amp;"Arial,Bold"&amp;8&amp;P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FamCtJdg</vt:lpstr>
      <vt:lpstr>DistAtty</vt:lpstr>
      <vt:lpstr>26Cong</vt:lpstr>
      <vt:lpstr>59Sen</vt:lpstr>
      <vt:lpstr>60Sen</vt:lpstr>
      <vt:lpstr>61Sen</vt:lpstr>
      <vt:lpstr>143Assm</vt:lpstr>
      <vt:lpstr>144Assm</vt:lpstr>
      <vt:lpstr>ClarJustCldnJust</vt:lpstr>
      <vt:lpstr>LancCouncilNColCouncil</vt:lpstr>
      <vt:lpstr>144SCM</vt:lpstr>
      <vt:lpstr>144SCF</vt:lpstr>
      <vt:lpstr>144JD </vt:lpstr>
      <vt:lpstr>144JA</vt:lpstr>
      <vt:lpstr>'143Assm'!Print_Titles</vt:lpstr>
      <vt:lpstr>'144Assm'!Print_Titles</vt:lpstr>
      <vt:lpstr>'144JA'!Print_Titles</vt:lpstr>
      <vt:lpstr>'144JD '!Print_Titles</vt:lpstr>
      <vt:lpstr>'144SCF'!Print_Titles</vt:lpstr>
      <vt:lpstr>'144SCM'!Print_Titles</vt:lpstr>
      <vt:lpstr>'26Cong'!Print_Titles</vt:lpstr>
      <vt:lpstr>'59Sen'!Print_Titles</vt:lpstr>
      <vt:lpstr>'60Sen'!Print_Titles</vt:lpstr>
      <vt:lpstr>'61Sen'!Print_Titles</vt:lpstr>
      <vt:lpstr>ClarJustCldnJust!Print_Titles</vt:lpstr>
      <vt:lpstr>DistAtty!Print_Titles</vt:lpstr>
      <vt:lpstr>FamCtJdg!Print_Titles</vt:lpstr>
      <vt:lpstr>LancCouncilNColCouncil!Print_Titles</vt:lpstr>
    </vt:vector>
  </TitlesOfParts>
  <Company>BOE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mccarthk</dc:creator>
  <cp:lastModifiedBy>WebDev1</cp:lastModifiedBy>
  <cp:lastPrinted>2009-01-08T20:28:12Z</cp:lastPrinted>
  <dcterms:created xsi:type="dcterms:W3CDTF">2003-03-05T19:12:39Z</dcterms:created>
  <dcterms:modified xsi:type="dcterms:W3CDTF">2020-08-17T15:32:23Z</dcterms:modified>
</cp:coreProperties>
</file>